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39" firstSheet="1" activeTab="8"/>
  </bookViews>
  <sheets>
    <sheet name="目录" sheetId="1" r:id="rId1"/>
    <sheet name="1.部门预算说明" sheetId="2" r:id="rId2"/>
    <sheet name="2.部门预算收支总表" sheetId="3" r:id="rId3"/>
    <sheet name="3.部门预算收入总体情况表" sheetId="4" r:id="rId4"/>
    <sheet name="4.部门预算支出总体情况表" sheetId="5" r:id="rId5"/>
    <sheet name="5.财政拨款收支预算总表" sheetId="6" r:id="rId6"/>
    <sheet name="6.一般公共预算支出情况表" sheetId="7" r:id="rId7"/>
    <sheet name="7.一般公共预算基本支出明细情况表" sheetId="8" r:id="rId8"/>
    <sheet name="8.“三公经费”预算财政拨款情况表" sheetId="9" r:id="rId9"/>
    <sheet name="9.政府性基金预算支出情况表" sheetId="10" r:id="rId10"/>
  </sheets>
  <definedNames/>
  <calcPr fullCalcOnLoad="1"/>
</workbook>
</file>

<file path=xl/sharedStrings.xml><?xml version="1.0" encoding="utf-8"?>
<sst xmlns="http://schemas.openxmlformats.org/spreadsheetml/2006/main" count="436" uniqueCount="224">
  <si>
    <t>2021年定西市第一中学预算情况说明
目   录</t>
  </si>
  <si>
    <t>1.2021年定西市第一中学预算情况说明</t>
  </si>
  <si>
    <t>2.部门预算收支总表</t>
  </si>
  <si>
    <t>3.部门预算收入总表</t>
  </si>
  <si>
    <t>4.部门预算支出总表</t>
  </si>
  <si>
    <t>5.财政拨款收支预算总表</t>
  </si>
  <si>
    <t>6.一般公共预算支出情况表</t>
  </si>
  <si>
    <t>7.一般公共预算基本支出明细情况表</t>
  </si>
  <si>
    <t>8.一般公共预算“三公”经费、会议费、培训费安排情况表</t>
  </si>
  <si>
    <t>9.政府性基金预算支出情况表</t>
  </si>
  <si>
    <t>2021年定西市第一中学预算情况说明</t>
  </si>
  <si>
    <t>单位名称：定西市第一中学</t>
  </si>
  <si>
    <t>一、</t>
  </si>
  <si>
    <t>部门职责</t>
  </si>
  <si>
    <t>（一）宣传贯彻执行党的教育方针、政策、法律法规等，坚持依法治教、依法办学。
（二）接受上级主管部门的领导和监督。
（三）按照教育规律办学，坚持德育为首，教学为中心，促进学生全面发展。
（四）按照国家规定的课程标准，设置学校各门课程，建立和完善教学管理制度，指导、管理、检查、评价学校的教育教学工作，提高办学质量和办学效益。
（五）组织开展教育教学科研和教育教学改革，科研兴教，科研兴校。
（六）注重校园、校舍、教学设施设备等硬件建设，努力改善办学条件。
（七）采取有效措施，防止安全事故的发生，保证师生的人身安全。
（八）按照干部和教师的职数、编制和管理权限，负责学校教职工人事管理。</t>
  </si>
  <si>
    <t>二、</t>
  </si>
  <si>
    <t>机构设置</t>
  </si>
  <si>
    <t>学校内设机构五处一室一委一中心，分别为政教处、教务处、教研处、总务处、保卫处、办公室、团委、信息中心。</t>
  </si>
  <si>
    <t>三、</t>
  </si>
  <si>
    <t>预算收支变化</t>
  </si>
  <si>
    <t>2021年度预算收支情况说明：
一、收入情况
2021年预算总收入4065.41万元，较上年3612.32万元相比增加453.09万元，增长12.54%。增长主要原因是教师增加，人员经费增加，项目经费支出增加。一般公共预算收入增加。收入包括一般公共预算拨款收入、事业收入、其他收入等。
二、支出情况
2021年预算总支出4065.41万元，较上年3612.32万元相比增加453.09万元，增长12.54%。增长主要原因是教师增加，人员经费增加，项目经费支出增加。其中人员经费列支3563.15万元，公用经费列支73.26万元，项目支出列支429万元。
（一）基本支出
2021年基本支出3636.41万元，与2020年度3473.32万元相比增加163.09万元，增长4.69%，增长的主要原因是教师增加，人员工资福利支出增加，人员经费增加。
1.人员经费支出：人员经费支出3563.15万元，其中基本工资1215.66万元，津贴补贴139.97万元，奖金599.3万元，其他工资福利支出146.52万元，绩效工资554.6万元，社会保障缴费456.54万元，住房公积金229.23万元，个人取暖费（在职）159.19万元，离休费12.85万元，遗属困难补助3.68万元，个人取暖费（离退）44.33万元，独生子女奖励费0.2万元。与2020年3364.43万元相比增加198.72万元，增长5.91%，增长的主要原因是教师增加，人员工资福利支出增加，导致人员经费增加。
2.公用经费支出：公用经费支出73.26万元，其中在职人员福利费30.39万元，离退休人员福利费6.16万元，工会经费22.94万元，公务交通补贴12.96万元，离休人员特需费0.05万元，退休人员公用经费0.76万元。相比2020年108.89万元，减少35.63万元，下降32.72%，下降的原因是2021年为了落实生均公用经费1000元的政策，安排我校项目—公用经费共290万元，故原从基本支出—公用经费安排的办公费、差旅费、“三公”经费、培训费、会议费等转入项目—公用经费安排，导致公用经费减少。
（二）项目支出情况
2021年项目支出429万元，与2020年139万元相比增加290万元，增长137%，增长主要原因是2021年为了落实生均公用经费1000元的政策，安排我校项目—生均公用经费共290万元，因此2021年度行政事业性项目支出经费增加。
（三）政府支出功能分类指标
2021年教育支出3332.81万元，相比2020年增加409.15万元，增长13.99%，增长原因主要是本年度教师增加，所有教职工工资普调以及各项人员经费增加，并且行政事业性项目支出经费增加。
2021年社会保障和就业支出373.47万元，相比2020年增加了7.32万元，增长了2%，增长原因主要是教职工人数增加，所有教职工工资普调，人员经费增加，事业单位离退休、机关事业单位基本养老保险缴费支出增加。
2021年卫生健康支出129.9万元，与2020年增加了22.4万元，增长了20.84%，增长原因主要是教职工人数增加，所有教职工工资普调，人员经费增加，事业单位医疗及其他行政事业单位医疗支出增加。
2021年住房保障支出229.23万元，相比2020年增加了14.22万元，增长了6.61%，增长原因主要是教职工人数增加，所有教职工工资普调，人员经费增加，住房公积金缴费支出增加。
三、本单位2021年度政府性基金预算支出为0万元，相比2020年0万元，增长0万元，增长0%。</t>
  </si>
  <si>
    <t>四、</t>
  </si>
  <si>
    <t>部门“三公”经费、培训费、会议费财政安排情况</t>
  </si>
  <si>
    <t xml:space="preserve"> （一）编制范围
    我校2021年“三公”经费、培训费、会议费编制范围包括本级单位因公出国（境）费用0万元0人次、公务接待费0万元0次、公务用车0辆购置费0万元、公务用车运行费0万元、会议费0万元、培训费0万元。资金来源全部为一般公共预算。
   （二）分项情况
    1.公务接待费0万元，与2020年0万元相比，增加0万元，增长率为0%。主要是严格执行机关事业单位“过紧日子”生活、节约型学校。
    2.公务用车运行维护费0万元，与2020年0万元相比，增加0万元，增长率为0%。主要是我校为事业单位，单位没有公务车辆，预算不安排公务用车维护运行费。
    3.培训费0万元，与2020年0.96万元相比减少0.96万元，下降100%。2021年为了落实生均公用经费1000元的政策，安排我校项目—公用经费共290万元。故原从基本支出—公用经费安排的“三公”经费、培训费、会议费等转入项目—公用经费安排。
    4.会议费0万元，与2020年0万元相比，增加0万元，增长率为0%。我校继续坚持精简会议原则。
    2021年继续坚持严格执行中央八项规定，坚持过紧日子的要求。</t>
  </si>
  <si>
    <t>五、</t>
  </si>
  <si>
    <t>机关运行经费安排</t>
  </si>
  <si>
    <t>2021年机关运行经费支出总额73.26万元，相比2020年108.89万元，减少35.63万元，下降32.72%，其中在职人员福利费30.39万元，离退休人员福利费6.16万元，工会经费22.94万元，公务交通补贴12.96万元，离休人员特需费0.05万元，退休人员公用经费0.76万元。下降的原因是2021年为了落实生均公用经费1000元的政策，安排我校项目—公用经费共290万元，故原从基本支出—公用经费安排的办公费、差旅费、“三公”经费、培训费、会议费等转入项目—公用经费安排，导致公用经费减少。</t>
  </si>
  <si>
    <t>六、</t>
  </si>
  <si>
    <t>政府采购</t>
  </si>
  <si>
    <t>2021年我校政府采购预算总额 0万元，其中政府采购货物预算0万元，政府采购工程预算 0 万元，政府采购服务预算 0 万元。较2020年0万元，增加0万元，增长0%。</t>
  </si>
  <si>
    <t>七、</t>
  </si>
  <si>
    <t>国有资产占用情况</t>
  </si>
  <si>
    <t>截至2020年12月31日， 我校共有固定资产10381.92万元，其中：房屋及构筑物价值9759万元，通用设备价值365.65万元；专用设备价值2.16万元；图书、档案价值49.38万元；家具等用具价值205.23万元；无形资产价值0.5万元。我校2021年公务用车0辆，单位价值50万元以上通用设备为0万元，单价100万元以上专用设备0台/套0万元。大型设备为0套，0万元，共有车辆0辆，单价 20 万元以上通用设备 0 台，价值 0 万元。</t>
  </si>
  <si>
    <t>八、</t>
  </si>
  <si>
    <t>名词解释</t>
  </si>
  <si>
    <t>财政拨款收入：指由市级财政拨款形成的部门收入，包括一般公共预算拨款收入、政府性基金预算拨款收入和国有资本经营预算拨款收入。
财政专户管理资金：指缴入财政专户、实行专项管理的高中以上学费、住宿费、高校委托培养费、函大、电大、夜大及短训班培训费等教育收费。 
事业收入：指事业单位开展专业业务活动及辅助活动所取得的收入，不含纳入财政专户管理的教育收费。 
事业单位经营收入：指事业单位在专业业务活动及其辅助活动之外开展非独立核算经营活动取得的收入。 
其他收入：指除“财政拨款收入”、“财政专户管理资金”、“事业收入”、“事业单位经营收入”、“上级补助收入”、 “附属单位上缴收入”等以外的收入。主要包括利息存款收入、事业 单位固定资产出租收入等。 
上级补助收入：指单位从主管部门和上级单位取得的非财政补助收入。 
附属单位上缴收入：指本单位所属纳入部门预算编报范围的单位按有关规定上缴的收入。 
使用非财政拨款结余：指本单位在预计用当年的“财政拨款收入”、“财政专户管理资金收入”、“事业收入”、“事业单位经 — 139 — 营收入”、“上级补助收入”、“附属单位上缴收入”、“其他收入”等不足以安排当年支出的情况下，使用以前年度积累结余弥补本年度收支缺口的资金。 
上年结转：指以前年度尚未完成、结转到本年仍按原规定用途继续使用的资金。 
基本支出：指为保障机构正常运转、完成日常工作任务而发生的人员支出和日常公用支出。 
项目支出：指在基本支出之外为完成特定任务和事业发展目标所发生的支出。 
上缴上级支出：指下级单位上缴上级的支出。 
事业单位经营支出：指事业单位在专业业务活动及其辅助活动之外开展非独立核算经营活动发生的支出。 
对下级单位补助支出：指对下级单位补助发生的支出。 
结转下年：指以前年度预算安排、因客观条件发生变化无法按原计划实施，需延迟到以后年度按原规定用途继续使用的资金。 
“三公”经费：指市级部门单位安排的因公出国（境）费、公务用车购置及运行费和公务接待费。其中，因公出国（境）费反映单位公务出国（境）的国际差旅费、国外城市间交通费、住宿费、伙食费、培训费、公杂费等支出；公务用车购置及运行费反映单位公务用车车辆购置支出（含车辆购置税）及燃料费、维修费、过路 过桥费、保险费、安全奖励费用等支出；公务接待费反映单位按规定开支的各类接待（含外宾接待）支出。 
机关运行经费：指为保障行政单位（包括参照公务员法管 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一般公共预算：是对以税收为主体的财政收入，安排用于保障和改善民生、推动经济社会发展、维护国家安全、维持国家机构正常运转等方面的收支预算。在口径上与2015年以前的“公共财政预算”相同。 
绩效预算：是一种以目标为导向、以项目成本为衡量、以业绩评估为核心的一种预算体制，是把资源的有效分配与绩效的提高紧密结合的预算系统。具体来说，就是公共部门将预算建立在可衡量的绩效基础上，进行预算决策，办多少事拨多少钱，根据成本与效益的比较，决定支出项目是否必要、项目所涉及资金额度是否合理。均衡性转移支付：是财力性转移支付的重要组成部分，由上级政府根据下级政府有关经济指标和政策，通过规范的测算标准收入和标准支出后，对标准收入小于标准支出的下级政府给予的补助。补助资金接受者可根据实际情况自主安排使用补助资金。具体分为均衡性转移支付、最低财力保障转移支付和生态功能区转移支付。
专项债券：是指省、自治区、直辖市政府（含经省级政府批准自办债券发行的计划单列市政府）为有一定收益的公益性项目发行的、约定一定期限内以公益性项目对应的政府性基金或专项收入还本付息的政府债券。
置换债券：是由各省、自治区、直辖市、计划单列市自发自还，发行和偿还主体为各省、自治区、直辖市、计划单列市政府。地方财政部门按照市场化原则组织债券发行工作，开展相关信息披露和信用评级。置换债券资金必须用于偿还审计确定的政府负有偿还责任的债务中到期的债务本金，地方政府已经安排其他资金偿还的，可以用于偿还审计确定的政府负有偿还责任的其他债务本金；不得用于偿还应由企事业单位等自身收益偿还的债务；不得用于付息，不得用于经常性支出。 置换债券中的一般债券和专项债券必须分别纳入一般公共预算管理和政府性基金预算管理。
一般公共服务：指用于保障机构正常运行、开展财政管理活动的支出。
社会保障和就业：指用于离退休人员的经费。住房保障支出：指按照国家政策规定用于住房改革方面的支出。
住房公积金：指按照国家统一规定，依据省上确定的比例为在职职工缴存的长期住房储金。基本支出：指为保障机构正常运转、完成日常工作任务而发生的人员支出和公用支出。项目支出：指在基本支出之外为完成特定行政任务和事业发展目标所发生的支出。三公经费：是指市级部门用财政拨款安排的因公出国（境）费，公务用车购置及运行费和公务接费。
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事业收入：指事业单位开展业务活动取得的收入。
其他收入：指预算单位在财政拨款收入、事业收入、事业单位经营收入之外取得的收入。
政府性基金：指各级人民政府及其所属部门根据法律，行政法规和中共中央，国务院文件规定，为支持特定公共基础设施建设和公共事业发展，向公民，法人和其他组织无偿征收的，具有专项用途的财政资金。</t>
  </si>
  <si>
    <t>九、</t>
  </si>
  <si>
    <t>部门绩效评价开展情况说明</t>
  </si>
  <si>
    <t>根据财政预算绩效管理要求，办公室对2021年度一般公共预算支出开展绩效评价。我校涉及财政资金429万元，2021年度本校制定了整体绩效目标和重点项目绩效目标，并完成了上年度重点项目绩效自评，详见附表（包含上年度重点项目绩效自评表、本年度整体绩效目标和重点项目绩效目标）。</t>
  </si>
  <si>
    <t>部门预算收支总表</t>
  </si>
  <si>
    <t>单位：万元</t>
  </si>
  <si>
    <t>收     入</t>
  </si>
  <si>
    <t>支     出</t>
  </si>
  <si>
    <t>项目</t>
  </si>
  <si>
    <t>预算数</t>
  </si>
  <si>
    <t>一、一般公共预算财政拨款收入</t>
  </si>
  <si>
    <t>（一）一般公共服务支出</t>
  </si>
  <si>
    <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</si>
  <si>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</si>
  <si>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</si>
  <si>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</si>
  <si>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</si>
  <si>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</si>
  <si>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</si>
  <si>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</si>
  <si>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</si>
  <si>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</si>
  <si>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</si>
  <si>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</si>
  <si>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（七）文化体育与传媒支出</t>
  </si>
  <si>
    <t>八、经营收入</t>
  </si>
  <si>
    <t>（八）社会保障和就业支出</t>
  </si>
  <si>
    <t>九、其他收入</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</si>
  <si>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</si>
  <si>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</si>
  <si>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</si>
  <si>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</si>
  <si>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</si>
  <si>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</si>
  <si>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</si>
  <si>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</si>
  <si>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</si>
  <si>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</si>
  <si>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</si>
  <si>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</si>
  <si>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</si>
  <si>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</si>
  <si>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</si>
  <si>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</si>
  <si>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</si>
  <si>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</si>
  <si>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</si>
  <si>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</si>
  <si>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本年收入合计</t>
  </si>
  <si>
    <t>本年支出合计</t>
  </si>
  <si>
    <t>十、上年结转</t>
  </si>
  <si>
    <t>结转下年</t>
  </si>
  <si>
    <t xml:space="preserve">  一般公共预算收入结转</t>
  </si>
  <si>
    <t xml:space="preserve">  政府性基金预算收入结转</t>
  </si>
  <si>
    <t xml:space="preserve">  国有资本经营收入结转</t>
  </si>
  <si>
    <t>十一、上年结余</t>
  </si>
  <si>
    <t xml:space="preserve">  一般公共预算收入结余</t>
  </si>
  <si>
    <t xml:space="preserve">  政府性基金预算收入结余</t>
  </si>
  <si>
    <t xml:space="preserve">  国有资本经营收入结余</t>
  </si>
  <si>
    <t>收入总计</t>
  </si>
  <si>
    <t>支出总计</t>
  </si>
  <si>
    <t>部门预算收入总表</t>
  </si>
  <si>
    <t>单位名称</t>
  </si>
  <si>
    <t>合计</t>
  </si>
  <si>
    <t>一般公共预算收入</t>
  </si>
  <si>
    <t>政府性基金收入</t>
  </si>
  <si>
    <t>经费拨款</t>
  </si>
  <si>
    <t>上级补助收入</t>
  </si>
  <si>
    <t>部门合计</t>
  </si>
  <si>
    <t>定西市第一中学</t>
  </si>
  <si>
    <t>部门预算支出总表</t>
  </si>
  <si>
    <t>一般公共预算支出</t>
  </si>
  <si>
    <t>政府性基金预算支出</t>
  </si>
  <si>
    <t>基本支出</t>
  </si>
  <si>
    <t>项目支出</t>
  </si>
  <si>
    <t>财政拨款收支预算总表</t>
  </si>
  <si>
    <t>收入</t>
  </si>
  <si>
    <t>支出</t>
  </si>
  <si>
    <t>2021年预算</t>
  </si>
  <si>
    <t>财政拨款</t>
  </si>
  <si>
    <t>用教育收费安排的支出</t>
  </si>
  <si>
    <t>用财政拨款结转结余资金安排的支出</t>
  </si>
  <si>
    <t>**</t>
  </si>
  <si>
    <t>一、财政拨款</t>
  </si>
  <si>
    <t>一、基本支出</t>
  </si>
  <si>
    <t xml:space="preserve">    经费拨款</t>
  </si>
  <si>
    <t>二、项目支出</t>
  </si>
  <si>
    <t xml:space="preserve">    行政事业性收费收入</t>
  </si>
  <si>
    <t xml:space="preserve">    罚没收入</t>
  </si>
  <si>
    <t xml:space="preserve">    专项收入</t>
  </si>
  <si>
    <t xml:space="preserve">    国有资源（资产）有偿使用收入</t>
  </si>
  <si>
    <t>二、纳入专户管理的教育收入</t>
  </si>
  <si>
    <t>三、政府性基金预算收入</t>
  </si>
  <si>
    <t>四、财政拨款结转结余资金</t>
  </si>
  <si>
    <t xml:space="preserve">    结转资金</t>
  </si>
  <si>
    <t xml:space="preserve">    结余资金</t>
  </si>
  <si>
    <t>一般公共预算支出情况表</t>
  </si>
  <si>
    <t>功能分类科目</t>
  </si>
  <si>
    <t>科目编码</t>
  </si>
  <si>
    <t>科目名称</t>
  </si>
  <si>
    <t>小计</t>
  </si>
  <si>
    <t>工资福利支出</t>
  </si>
  <si>
    <t>商品服务支出</t>
  </si>
  <si>
    <t>对个人和家庭补助</t>
  </si>
  <si>
    <t>教育支出</t>
  </si>
  <si>
    <t>普通教育</t>
  </si>
  <si>
    <t>高中教育</t>
  </si>
  <si>
    <t>社会保障和就业支出</t>
  </si>
  <si>
    <t>行政事业单位离退休</t>
  </si>
  <si>
    <t>机关事业单位基本养老保险缴费支出</t>
  </si>
  <si>
    <t>医疗卫生与计划生育支出</t>
  </si>
  <si>
    <t>行政事业单位医疗</t>
  </si>
  <si>
    <t>事业单位医疗</t>
  </si>
  <si>
    <t>住房保障支出</t>
  </si>
  <si>
    <t>住房改革支出</t>
  </si>
  <si>
    <t>住房公积金</t>
  </si>
  <si>
    <t>一般公共预算基本支出明细情况表</t>
  </si>
  <si>
    <t>经济分类科目</t>
  </si>
  <si>
    <t>一般公共预算基本支出</t>
  </si>
  <si>
    <t>序号</t>
  </si>
  <si>
    <t>人员经费</t>
  </si>
  <si>
    <t>公用经费</t>
  </si>
  <si>
    <t>（1）</t>
  </si>
  <si>
    <t>基本工资</t>
  </si>
  <si>
    <t>（2）</t>
  </si>
  <si>
    <t>津贴补贴</t>
  </si>
  <si>
    <t>（3）</t>
  </si>
  <si>
    <t>特殊岗位津贴</t>
  </si>
  <si>
    <t>（4）</t>
  </si>
  <si>
    <t>奖金</t>
  </si>
  <si>
    <t>（5）</t>
  </si>
  <si>
    <t>（6）</t>
  </si>
  <si>
    <t>个人取暖费（在职）</t>
  </si>
  <si>
    <t>（7）</t>
  </si>
  <si>
    <t>社会保障缴费</t>
  </si>
  <si>
    <t>（8）</t>
  </si>
  <si>
    <t>绩效工资</t>
  </si>
  <si>
    <t>（9）</t>
  </si>
  <si>
    <t>其他工资福利支出</t>
  </si>
  <si>
    <t>对个人和家庭补助支出</t>
  </si>
  <si>
    <t>离休费</t>
  </si>
  <si>
    <t>退休费</t>
  </si>
  <si>
    <t>遗属困难补助</t>
  </si>
  <si>
    <t>助学金</t>
  </si>
  <si>
    <t>个人取暖费（离退）</t>
  </si>
  <si>
    <t>奖励金</t>
  </si>
  <si>
    <t>商品和服务支出</t>
  </si>
  <si>
    <t>办公费</t>
  </si>
  <si>
    <t>印刷费</t>
  </si>
  <si>
    <t>手续费</t>
  </si>
  <si>
    <t>水费</t>
  </si>
  <si>
    <t>电费</t>
  </si>
  <si>
    <t>邮电费</t>
  </si>
  <si>
    <t>培训费</t>
  </si>
  <si>
    <t>公用取暖费</t>
  </si>
  <si>
    <t>公务用车运行维护费</t>
  </si>
  <si>
    <t>（10）</t>
  </si>
  <si>
    <t>差旅费</t>
  </si>
  <si>
    <t>（11）</t>
  </si>
  <si>
    <t>公务接待费</t>
  </si>
  <si>
    <t>（12）</t>
  </si>
  <si>
    <t>福利费（在职）</t>
  </si>
  <si>
    <t>（13）</t>
  </si>
  <si>
    <t>福利费（离退）</t>
  </si>
  <si>
    <t>（14）</t>
  </si>
  <si>
    <t>工会经费</t>
  </si>
  <si>
    <t>（15）</t>
  </si>
  <si>
    <t>会议费</t>
  </si>
  <si>
    <t>（16）</t>
  </si>
  <si>
    <t>公务交通补贴</t>
  </si>
  <si>
    <t>（17）</t>
  </si>
  <si>
    <t>其他商品服务支出</t>
  </si>
  <si>
    <t>一般公共预算“三公”经费、会议费、培训费安排情况表</t>
  </si>
  <si>
    <t>“三公”经费合计</t>
  </si>
  <si>
    <t>因公出国（境）费用</t>
  </si>
  <si>
    <t>公务用车购置和运行费</t>
  </si>
  <si>
    <t>公务用车购置费</t>
  </si>
  <si>
    <t>公务用车运行费</t>
  </si>
  <si>
    <t>0</t>
  </si>
  <si>
    <t>政府性基金预算支出情况表</t>
  </si>
  <si>
    <r>
      <rPr>
        <sz val="9"/>
        <rFont val="宋体"/>
        <family val="0"/>
      </rPr>
      <t xml:space="preserve">项 </t>
    </r>
    <r>
      <rPr>
        <sz val="9"/>
        <color indexed="8"/>
        <rFont val="宋体"/>
        <family val="0"/>
      </rPr>
      <t xml:space="preserve">   </t>
    </r>
    <r>
      <rPr>
        <sz val="9"/>
        <rFont val="宋体"/>
        <family val="0"/>
      </rPr>
      <t>目</t>
    </r>
  </si>
  <si>
    <t>年初结转和结余</t>
  </si>
  <si>
    <t>本年收入</t>
  </si>
  <si>
    <t>本年支出</t>
  </si>
  <si>
    <t>年末结转和结余</t>
  </si>
  <si>
    <t>功能分类科目编码</t>
  </si>
  <si>
    <t xml:space="preserve">基本支出  </t>
  </si>
  <si>
    <t>栏次</t>
  </si>
  <si>
    <t>注：2021年定西市第一中学无政府性基金预算支出，本表为空表。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</si>
</sst>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
    <numFmt numFmtId="178" formatCode="##0"/>
  </numFmts>
  <fonts count="65">
    <font>
      <sz val="11"/>
      <color theme="1"/>
      <name val="Calibri"/>
      <family val="0"/>
    </font>
    <font>
      <sz val="9"/>
      <name val="宋体"/>
      <family val="0"/>
    </font>
    <font>
      <sz val="16"/>
      <name val="宋体"/>
      <family val="0"/>
    </font>
    <font>
      <sz val="10"/>
      <name val="宋体"/>
      <family val="0"/>
    </font>
    <font>
      <sz val="12"/>
      <name val="宋体"/>
      <family val="0"/>
    </font>
    <font>
      <b/>
      <sz val="18"/>
      <color indexed="10"/>
      <name val="宋体"/>
      <family val="0"/>
    </font>
    <font>
      <sz val="12"/>
      <color indexed="8"/>
      <name val="宋体"/>
      <family val="0"/>
    </font>
    <font>
      <sz val="10"/>
      <color indexed="8"/>
      <name val="宋体"/>
      <family val="0"/>
    </font>
    <font>
      <sz val="10"/>
      <name val="Arial"/>
      <family val="2"/>
    </font>
    <font>
      <sz val="9"/>
      <color indexed="8"/>
      <name val="宋体"/>
      <family val="0"/>
    </font>
    <font>
      <b/>
      <sz val="9"/>
      <name val="宋体"/>
      <family val="0"/>
    </font>
    <font>
      <sz val="11"/>
      <color indexed="8"/>
      <name val="Calibri"/>
      <family val="2"/>
    </font>
    <font>
      <sz val="10"/>
      <name val="Default"/>
      <family val="2"/>
    </font>
    <font>
      <b/>
      <sz val="10"/>
      <name val="Arial"/>
      <family val="2"/>
    </font>
    <font>
      <b/>
      <sz val="18"/>
      <name val="宋体"/>
      <family val="0"/>
    </font>
    <font>
      <b/>
      <sz val="18"/>
      <name val="Default"/>
      <family val="2"/>
    </font>
    <font>
      <b/>
      <sz val="9"/>
      <color indexed="8"/>
      <name val="宋体"/>
      <family val="0"/>
    </font>
    <font>
      <sz val="9"/>
      <name val="Arial"/>
      <family val="2"/>
    </font>
    <font>
      <sz val="18"/>
      <name val="方正小标宋简体"/>
      <family val="4"/>
    </font>
    <font>
      <sz val="9"/>
      <name val="方正小标宋简体"/>
      <family val="4"/>
    </font>
    <font>
      <sz val="8.5"/>
      <color indexed="8"/>
      <name val="宋体"/>
      <family val="0"/>
    </font>
    <font>
      <sz val="8"/>
      <name val="宋体"/>
      <family val="0"/>
    </font>
    <font>
      <sz val="7"/>
      <name val="宋体"/>
      <family val="0"/>
    </font>
    <font>
      <sz val="11"/>
      <name val="宋体"/>
      <family val="0"/>
    </font>
    <font>
      <sz val="14"/>
      <color indexed="8"/>
      <name val="黑体"/>
      <family val="3"/>
    </font>
    <font>
      <b/>
      <sz val="11"/>
      <color indexed="8"/>
      <name val="宋体"/>
      <family val="0"/>
    </font>
    <font>
      <b/>
      <sz val="11"/>
      <color indexed="53"/>
      <name val="宋体"/>
      <family val="0"/>
    </font>
    <font>
      <b/>
      <sz val="13"/>
      <color indexed="54"/>
      <name val="宋体"/>
      <family val="0"/>
    </font>
    <font>
      <sz val="11"/>
      <color indexed="62"/>
      <name val="宋体"/>
      <family val="0"/>
    </font>
    <font>
      <u val="single"/>
      <sz val="11"/>
      <color indexed="20"/>
      <name val="宋体"/>
      <family val="0"/>
    </font>
    <font>
      <sz val="11"/>
      <color indexed="9"/>
      <name val="宋体"/>
      <family val="0"/>
    </font>
    <font>
      <sz val="11"/>
      <color indexed="16"/>
      <name val="宋体"/>
      <family val="0"/>
    </font>
    <font>
      <b/>
      <sz val="18"/>
      <color indexed="54"/>
      <name val="宋体"/>
      <family val="0"/>
    </font>
    <font>
      <u val="single"/>
      <sz val="11"/>
      <color indexed="12"/>
      <name val="宋体"/>
      <family val="0"/>
    </font>
    <font>
      <b/>
      <sz val="11"/>
      <color indexed="9"/>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sz val="11"/>
      <color indexed="17"/>
      <name val="宋体"/>
      <family val="0"/>
    </font>
    <font>
      <b/>
      <sz val="11"/>
      <color indexed="63"/>
      <name val="宋体"/>
      <family val="0"/>
    </font>
    <font>
      <sz val="11"/>
      <color indexed="5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FF0000"/>
      <name val="宋体"/>
      <family val="0"/>
    </font>
    <font>
      <sz val="9"/>
      <name val="Calibri"/>
      <family val="0"/>
    </font>
    <font>
      <sz val="8.5"/>
      <color theme="1"/>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 fillId="0" borderId="0">
      <alignment vertical="center"/>
      <protection/>
    </xf>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6" fillId="9" borderId="0" applyNumberFormat="0" applyBorder="0" applyAlignment="0" applyProtection="0"/>
    <xf numFmtId="0" fontId="49" fillId="0" borderId="4" applyNumberFormat="0" applyFill="0" applyAlignment="0" applyProtection="0"/>
    <xf numFmtId="0" fontId="46"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0" fillId="13" borderId="0" applyNumberFormat="0" applyBorder="0" applyAlignment="0" applyProtection="0"/>
    <xf numFmtId="0" fontId="46"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4" fillId="0" borderId="0">
      <alignment vertical="center"/>
      <protection/>
    </xf>
    <xf numFmtId="0" fontId="0"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8" fillId="0" borderId="0" applyNumberFormat="0" applyFont="0" applyFill="0" applyBorder="0" applyAlignment="0" applyProtection="0"/>
    <xf numFmtId="0" fontId="1" fillId="0" borderId="0">
      <alignment vertical="center"/>
      <protection/>
    </xf>
  </cellStyleXfs>
  <cellXfs count="127">
    <xf numFmtId="0" fontId="0" fillId="0" borderId="0" xfId="0" applyFont="1" applyAlignment="1">
      <alignment vertical="center"/>
    </xf>
    <xf numFmtId="0" fontId="2" fillId="0" borderId="0" xfId="53" applyFont="1" applyFill="1" applyAlignment="1">
      <alignment vertical="center" wrapText="1"/>
      <protection/>
    </xf>
    <xf numFmtId="0" fontId="3" fillId="0" borderId="0" xfId="53" applyFont="1" applyFill="1" applyAlignment="1">
      <alignment vertical="center" wrapText="1"/>
      <protection/>
    </xf>
    <xf numFmtId="0" fontId="4" fillId="0" borderId="0" xfId="53" applyFont="1" applyFill="1" applyAlignment="1">
      <alignment horizontal="center" vertical="center" wrapText="1"/>
      <protection/>
    </xf>
    <xf numFmtId="0" fontId="4" fillId="0" borderId="0" xfId="53" applyFont="1" applyFill="1" applyAlignment="1">
      <alignment vertical="center" wrapText="1"/>
      <protection/>
    </xf>
    <xf numFmtId="0" fontId="4" fillId="0" borderId="0" xfId="53" applyFill="1" applyAlignment="1">
      <alignment vertical="center" wrapText="1"/>
      <protection/>
    </xf>
    <xf numFmtId="0" fontId="62" fillId="0" borderId="0" xfId="0" applyFont="1" applyFill="1" applyBorder="1" applyAlignment="1" applyProtection="1">
      <alignment horizontal="center" vertical="center"/>
      <protection/>
    </xf>
    <xf numFmtId="0" fontId="6" fillId="0" borderId="0" xfId="53" applyFont="1" applyFill="1" applyAlignment="1">
      <alignment horizontal="left" vertical="center"/>
      <protection/>
    </xf>
    <xf numFmtId="0" fontId="3" fillId="0" borderId="0" xfId="53" applyFont="1" applyFill="1" applyAlignment="1">
      <alignment horizontal="center" vertical="center" wrapText="1"/>
      <protection/>
    </xf>
    <xf numFmtId="0" fontId="3" fillId="0" borderId="0" xfId="53" applyFont="1" applyFill="1" applyBorder="1" applyAlignment="1">
      <alignment vertical="center" wrapText="1"/>
      <protection/>
    </xf>
    <xf numFmtId="0" fontId="1" fillId="0" borderId="9" xfId="53" applyFont="1" applyFill="1" applyBorder="1" applyAlignment="1">
      <alignment horizontal="center" vertical="center" wrapText="1"/>
      <protection/>
    </xf>
    <xf numFmtId="4" fontId="1" fillId="0" borderId="9" xfId="53" applyNumberFormat="1" applyFont="1" applyFill="1" applyBorder="1" applyAlignment="1">
      <alignment horizontal="center" vertical="center" wrapText="1"/>
      <protection/>
    </xf>
    <xf numFmtId="0" fontId="1" fillId="0" borderId="9" xfId="53" applyFont="1" applyFill="1" applyBorder="1" applyAlignment="1">
      <alignment vertical="center" wrapText="1"/>
      <protection/>
    </xf>
    <xf numFmtId="4" fontId="1" fillId="0" borderId="9" xfId="53" applyNumberFormat="1" applyFont="1" applyFill="1" applyBorder="1" applyAlignment="1">
      <alignment vertical="center" wrapText="1"/>
      <protection/>
    </xf>
    <xf numFmtId="0" fontId="4" fillId="0" borderId="0" xfId="53" applyFont="1" applyFill="1" applyBorder="1" applyAlignment="1">
      <alignment horizontal="left" vertical="center" wrapText="1"/>
      <protection/>
    </xf>
    <xf numFmtId="0" fontId="4" fillId="0" borderId="0" xfId="53" applyFont="1" applyFill="1" applyBorder="1" applyAlignment="1">
      <alignment horizontal="left" vertical="center"/>
      <protection/>
    </xf>
    <xf numFmtId="0" fontId="4" fillId="0" borderId="0" xfId="53" applyFont="1" applyFill="1" applyAlignment="1">
      <alignment horizontal="left" vertical="center"/>
      <protection/>
    </xf>
    <xf numFmtId="0" fontId="7" fillId="0" borderId="0" xfId="53" applyFont="1" applyFill="1" applyAlignment="1">
      <alignment horizontal="right" vertical="center"/>
      <protection/>
    </xf>
    <xf numFmtId="0" fontId="8" fillId="0" borderId="0" xfId="0" applyFont="1" applyFill="1" applyBorder="1" applyAlignment="1">
      <alignment/>
    </xf>
    <xf numFmtId="0" fontId="9" fillId="0" borderId="0" xfId="0" applyFont="1" applyFill="1" applyBorder="1" applyAlignment="1" applyProtection="1">
      <alignment horizontal="right" vertical="center"/>
      <protection/>
    </xf>
    <xf numFmtId="0" fontId="9" fillId="0" borderId="9" xfId="0" applyFont="1" applyFill="1" applyBorder="1" applyAlignment="1" applyProtection="1">
      <alignment horizontal="center" vertical="center"/>
      <protection/>
    </xf>
    <xf numFmtId="0" fontId="9" fillId="0" borderId="9" xfId="0" applyFont="1" applyFill="1" applyBorder="1" applyAlignment="1" applyProtection="1">
      <alignment horizontal="center" vertical="center" wrapText="1"/>
      <protection/>
    </xf>
    <xf numFmtId="0" fontId="9" fillId="0" borderId="9" xfId="0" applyFont="1" applyFill="1" applyBorder="1" applyAlignment="1" applyProtection="1">
      <alignment vertical="center"/>
      <protection/>
    </xf>
    <xf numFmtId="0" fontId="9" fillId="0" borderId="9" xfId="0" applyFont="1" applyFill="1" applyBorder="1" applyAlignment="1" applyProtection="1">
      <alignment vertical="center" wrapText="1"/>
      <protection/>
    </xf>
    <xf numFmtId="0" fontId="10" fillId="0" borderId="9" xfId="0" applyFont="1" applyFill="1" applyBorder="1" applyAlignment="1" applyProtection="1">
      <alignment horizontal="left" vertical="center"/>
      <protection/>
    </xf>
    <xf numFmtId="49" fontId="10" fillId="0" borderId="9" xfId="0" applyNumberFormat="1" applyFont="1" applyFill="1" applyBorder="1" applyAlignment="1">
      <alignment horizontal="right" vertical="center"/>
    </xf>
    <xf numFmtId="176" fontId="10" fillId="0" borderId="9" xfId="0" applyNumberFormat="1" applyFont="1" applyFill="1" applyBorder="1" applyAlignment="1" applyProtection="1">
      <alignment horizontal="right" vertical="center" wrapText="1"/>
      <protection/>
    </xf>
    <xf numFmtId="0" fontId="11" fillId="0" borderId="0" xfId="0" applyFont="1" applyFill="1" applyBorder="1" applyAlignment="1" applyProtection="1">
      <alignment/>
      <protection/>
    </xf>
    <xf numFmtId="0" fontId="8" fillId="0" borderId="0" xfId="0" applyFont="1" applyFill="1" applyBorder="1" applyAlignment="1">
      <alignment horizontal="center"/>
    </xf>
    <xf numFmtId="49" fontId="62" fillId="0" borderId="0" xfId="0" applyNumberFormat="1" applyFont="1" applyFill="1" applyBorder="1" applyAlignment="1" applyProtection="1">
      <alignment horizontal="center" vertical="center"/>
      <protection/>
    </xf>
    <xf numFmtId="49" fontId="9" fillId="0" borderId="9" xfId="0" applyNumberFormat="1" applyFont="1" applyFill="1" applyBorder="1" applyAlignment="1" applyProtection="1">
      <alignment horizontal="center" vertical="center"/>
      <protection/>
    </xf>
    <xf numFmtId="49" fontId="10" fillId="0" borderId="9" xfId="0" applyNumberFormat="1" applyFont="1" applyFill="1" applyBorder="1" applyAlignment="1" applyProtection="1">
      <alignment horizontal="center" vertical="center"/>
      <protection/>
    </xf>
    <xf numFmtId="0" fontId="10" fillId="0" borderId="9" xfId="0" applyFont="1" applyFill="1" applyBorder="1" applyAlignment="1" applyProtection="1">
      <alignment vertical="center"/>
      <protection/>
    </xf>
    <xf numFmtId="176" fontId="10" fillId="0" borderId="9" xfId="0" applyNumberFormat="1" applyFont="1" applyFill="1" applyBorder="1" applyAlignment="1" applyProtection="1">
      <alignment horizontal="right" vertical="center"/>
      <protection/>
    </xf>
    <xf numFmtId="176" fontId="9" fillId="0" borderId="9" xfId="0" applyNumberFormat="1" applyFont="1" applyFill="1" applyBorder="1" applyAlignment="1" applyProtection="1">
      <alignment horizontal="right" vertical="center"/>
      <protection/>
    </xf>
    <xf numFmtId="0" fontId="12" fillId="0" borderId="9" xfId="65" applyFont="1" applyFill="1" applyBorder="1" applyAlignment="1">
      <alignment vertical="center" wrapText="1"/>
    </xf>
    <xf numFmtId="0" fontId="3" fillId="0" borderId="0" xfId="0" applyFont="1" applyFill="1" applyAlignment="1">
      <alignment horizontal="left" vertical="center"/>
    </xf>
    <xf numFmtId="0" fontId="13" fillId="0" borderId="0" xfId="0" applyFont="1" applyFill="1" applyBorder="1" applyAlignment="1">
      <alignment/>
    </xf>
    <xf numFmtId="0" fontId="14" fillId="0" borderId="0" xfId="0" applyFont="1" applyFill="1" applyBorder="1" applyAlignment="1" applyProtection="1">
      <alignment horizontal="center" vertical="center"/>
      <protection/>
    </xf>
    <xf numFmtId="0" fontId="9" fillId="0" borderId="9"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176" fontId="10" fillId="0" borderId="9" xfId="0" applyNumberFormat="1" applyFont="1" applyFill="1" applyBorder="1" applyAlignment="1">
      <alignment horizontal="right" vertical="center"/>
    </xf>
    <xf numFmtId="177" fontId="12" fillId="33" borderId="15" xfId="0" applyNumberFormat="1" applyFont="1" applyFill="1" applyBorder="1" applyAlignment="1">
      <alignment horizontal="right" vertical="top" wrapText="1"/>
    </xf>
    <xf numFmtId="0" fontId="10" fillId="0" borderId="9" xfId="0" applyNumberFormat="1"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0" fillId="0" borderId="9" xfId="0" applyNumberFormat="1" applyFont="1" applyFill="1" applyBorder="1" applyAlignment="1" applyProtection="1">
      <alignment horizontal="right" vertical="center"/>
      <protection/>
    </xf>
    <xf numFmtId="0" fontId="10" fillId="0" borderId="9" xfId="0" applyFont="1" applyFill="1" applyBorder="1" applyAlignment="1" applyProtection="1">
      <alignment horizontal="center" vertical="center"/>
      <protection/>
    </xf>
    <xf numFmtId="0" fontId="10" fillId="0" borderId="9" xfId="0" applyFont="1" applyFill="1" applyBorder="1" applyAlignment="1" applyProtection="1">
      <alignment horizontal="right" vertical="center"/>
      <protection/>
    </xf>
    <xf numFmtId="0" fontId="1" fillId="0" borderId="9" xfId="0" applyNumberFormat="1" applyFont="1" applyFill="1" applyBorder="1" applyAlignment="1">
      <alignment vertical="center"/>
    </xf>
    <xf numFmtId="0" fontId="10" fillId="0" borderId="9" xfId="0" applyNumberFormat="1" applyFont="1" applyFill="1" applyBorder="1" applyAlignment="1">
      <alignment vertical="center"/>
    </xf>
    <xf numFmtId="0" fontId="10" fillId="0" borderId="9" xfId="0" applyNumberFormat="1" applyFont="1" applyFill="1" applyBorder="1" applyAlignment="1">
      <alignment horizontal="center" vertical="center"/>
    </xf>
    <xf numFmtId="0" fontId="10" fillId="0" borderId="9" xfId="0" applyNumberFormat="1" applyFont="1" applyFill="1" applyBorder="1" applyAlignment="1">
      <alignment horizontal="right" vertical="center"/>
    </xf>
    <xf numFmtId="0" fontId="9" fillId="0" borderId="0" xfId="0" applyFont="1" applyFill="1" applyBorder="1" applyAlignment="1" applyProtection="1">
      <alignment/>
      <protection/>
    </xf>
    <xf numFmtId="0" fontId="8" fillId="0" borderId="0" xfId="0" applyNumberFormat="1" applyFont="1" applyFill="1" applyBorder="1" applyAlignment="1">
      <alignment/>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3" fillId="0" borderId="0" xfId="0" applyNumberFormat="1" applyFont="1" applyFill="1" applyBorder="1" applyAlignment="1">
      <alignment horizontal="right" vertical="top" wrapText="1"/>
    </xf>
    <xf numFmtId="0" fontId="12" fillId="0" borderId="0" xfId="0" applyNumberFormat="1" applyFont="1" applyFill="1" applyBorder="1" applyAlignment="1">
      <alignment horizontal="right" vertical="top"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78"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top" wrapText="1"/>
    </xf>
    <xf numFmtId="177" fontId="1" fillId="0" borderId="9" xfId="0" applyNumberFormat="1" applyFont="1" applyFill="1" applyBorder="1" applyAlignment="1">
      <alignment horizontal="center" vertical="top" wrapText="1"/>
    </xf>
    <xf numFmtId="177" fontId="1" fillId="0" borderId="9" xfId="0" applyNumberFormat="1" applyFont="1" applyFill="1" applyBorder="1" applyAlignment="1">
      <alignment horizontal="right" vertical="top" wrapText="1"/>
    </xf>
    <xf numFmtId="0" fontId="1" fillId="0" borderId="9" xfId="0" applyNumberFormat="1" applyFont="1" applyFill="1" applyBorder="1" applyAlignment="1">
      <alignment horizontal="center" vertical="top" wrapText="1"/>
    </xf>
    <xf numFmtId="0" fontId="12" fillId="0" borderId="0" xfId="0" applyNumberFormat="1" applyFont="1" applyFill="1" applyBorder="1" applyAlignment="1">
      <alignment horizontal="left" vertical="top" wrapText="1"/>
    </xf>
    <xf numFmtId="0" fontId="13" fillId="0" borderId="0" xfId="0" applyFont="1" applyFill="1" applyBorder="1" applyAlignment="1">
      <alignment horizontal="center"/>
    </xf>
    <xf numFmtId="0" fontId="14" fillId="0" borderId="0" xfId="0" applyNumberFormat="1" applyFont="1" applyFill="1" applyBorder="1" applyAlignment="1">
      <alignment horizontal="center" vertical="center"/>
    </xf>
    <xf numFmtId="0" fontId="3" fillId="0" borderId="0" xfId="0" applyFont="1" applyFill="1" applyBorder="1" applyAlignment="1">
      <alignment/>
    </xf>
    <xf numFmtId="0" fontId="9" fillId="0" borderId="16" xfId="0" applyNumberFormat="1" applyFont="1" applyFill="1" applyBorder="1" applyAlignment="1">
      <alignment horizontal="center" vertical="center"/>
    </xf>
    <xf numFmtId="0" fontId="9" fillId="0" borderId="17" xfId="0" applyNumberFormat="1" applyFont="1" applyFill="1" applyBorder="1" applyAlignment="1">
      <alignment horizontal="center" vertical="center"/>
    </xf>
    <xf numFmtId="0" fontId="9" fillId="0" borderId="18" xfId="0" applyNumberFormat="1" applyFont="1" applyFill="1" applyBorder="1" applyAlignment="1">
      <alignment horizontal="center" vertical="center"/>
    </xf>
    <xf numFmtId="0" fontId="10" fillId="0" borderId="16" xfId="0" applyNumberFormat="1" applyFont="1" applyFill="1" applyBorder="1" applyAlignment="1">
      <alignment horizontal="center" vertical="center"/>
    </xf>
    <xf numFmtId="176" fontId="10" fillId="0" borderId="16" xfId="0" applyNumberFormat="1" applyFont="1" applyFill="1" applyBorder="1" applyAlignment="1">
      <alignment horizontal="center" vertical="center"/>
    </xf>
    <xf numFmtId="0" fontId="10" fillId="0" borderId="16" xfId="0" applyNumberFormat="1" applyFont="1" applyFill="1" applyBorder="1" applyAlignment="1">
      <alignment horizontal="center" vertical="center" shrinkToFit="1"/>
    </xf>
    <xf numFmtId="176" fontId="10" fillId="0" borderId="16" xfId="0" applyNumberFormat="1" applyFont="1" applyFill="1" applyBorder="1" applyAlignment="1">
      <alignment horizontal="center" vertical="center" wrapText="1"/>
    </xf>
    <xf numFmtId="176" fontId="10" fillId="0" borderId="15" xfId="0" applyNumberFormat="1" applyFont="1" applyFill="1" applyBorder="1" applyAlignment="1">
      <alignment horizontal="center" vertical="center" wrapText="1"/>
    </xf>
    <xf numFmtId="176" fontId="10" fillId="0" borderId="18" xfId="0" applyNumberFormat="1" applyFont="1" applyFill="1" applyBorder="1" applyAlignment="1">
      <alignment horizontal="center" vertical="center" wrapText="1"/>
    </xf>
    <xf numFmtId="0" fontId="1" fillId="0" borderId="16" xfId="0" applyNumberFormat="1" applyFont="1" applyFill="1" applyBorder="1" applyAlignment="1">
      <alignment vertical="center"/>
    </xf>
    <xf numFmtId="176" fontId="9" fillId="0" borderId="16" xfId="0" applyNumberFormat="1" applyFont="1" applyFill="1" applyBorder="1" applyAlignment="1">
      <alignment horizontal="right" vertical="center"/>
    </xf>
    <xf numFmtId="176" fontId="9" fillId="0" borderId="16" xfId="0" applyNumberFormat="1" applyFont="1" applyFill="1" applyBorder="1" applyAlignment="1">
      <alignment horizontal="right" vertical="center" wrapText="1"/>
    </xf>
    <xf numFmtId="176" fontId="9" fillId="0" borderId="15" xfId="0" applyNumberFormat="1" applyFont="1" applyFill="1" applyBorder="1" applyAlignment="1">
      <alignment vertical="center" wrapText="1"/>
    </xf>
    <xf numFmtId="176" fontId="9" fillId="0" borderId="18" xfId="0" applyNumberFormat="1" applyFont="1" applyFill="1" applyBorder="1" applyAlignment="1">
      <alignment vertical="center" wrapText="1"/>
    </xf>
    <xf numFmtId="0" fontId="9" fillId="0" borderId="16" xfId="0" applyNumberFormat="1" applyFont="1" applyFill="1" applyBorder="1" applyAlignment="1">
      <alignment vertical="center"/>
    </xf>
    <xf numFmtId="0" fontId="11" fillId="0" borderId="0" xfId="0" applyNumberFormat="1" applyFont="1" applyFill="1" applyBorder="1" applyAlignment="1">
      <alignment/>
    </xf>
    <xf numFmtId="0" fontId="13" fillId="0" borderId="0" xfId="0" applyNumberFormat="1" applyFont="1" applyFill="1" applyBorder="1" applyAlignment="1">
      <alignment horizontal="center"/>
    </xf>
    <xf numFmtId="0" fontId="14" fillId="0" borderId="0" xfId="0" applyNumberFormat="1" applyFont="1" applyFill="1" applyAlignment="1">
      <alignment horizontal="center" vertical="center"/>
    </xf>
    <xf numFmtId="0" fontId="9" fillId="0" borderId="19" xfId="0" applyNumberFormat="1" applyFont="1" applyFill="1" applyBorder="1" applyAlignment="1">
      <alignment horizontal="center" vertical="center"/>
    </xf>
    <xf numFmtId="0" fontId="9" fillId="0" borderId="20" xfId="0" applyNumberFormat="1" applyFont="1" applyFill="1" applyBorder="1" applyAlignment="1">
      <alignment horizontal="center" vertical="center"/>
    </xf>
    <xf numFmtId="0" fontId="9" fillId="0" borderId="21" xfId="0" applyNumberFormat="1" applyFont="1" applyFill="1" applyBorder="1" applyAlignment="1">
      <alignment horizontal="center" vertical="center"/>
    </xf>
    <xf numFmtId="176" fontId="16" fillId="0" borderId="16" xfId="0" applyNumberFormat="1" applyFont="1" applyFill="1" applyBorder="1" applyAlignment="1">
      <alignment horizontal="center" vertical="center"/>
    </xf>
    <xf numFmtId="0" fontId="10" fillId="0" borderId="16" xfId="0" applyNumberFormat="1" applyFont="1" applyFill="1" applyBorder="1" applyAlignment="1">
      <alignment vertical="center" shrinkToFit="1"/>
    </xf>
    <xf numFmtId="176" fontId="10" fillId="0" borderId="22" xfId="0" applyNumberFormat="1" applyFont="1" applyFill="1" applyBorder="1" applyAlignment="1">
      <alignment horizontal="center" vertical="center" wrapText="1"/>
    </xf>
    <xf numFmtId="176" fontId="10" fillId="0" borderId="16" xfId="0" applyNumberFormat="1" applyFont="1" applyFill="1" applyBorder="1" applyAlignment="1">
      <alignment horizontal="right" vertical="center"/>
    </xf>
    <xf numFmtId="176" fontId="10" fillId="0" borderId="16" xfId="0" applyNumberFormat="1" applyFont="1" applyFill="1" applyBorder="1" applyAlignment="1">
      <alignment horizontal="right" vertical="center" wrapText="1"/>
    </xf>
    <xf numFmtId="176" fontId="10" fillId="0" borderId="22" xfId="0" applyNumberFormat="1" applyFont="1" applyFill="1" applyBorder="1" applyAlignment="1">
      <alignment horizontal="right" vertical="center" wrapText="1"/>
    </xf>
    <xf numFmtId="176" fontId="9" fillId="0" borderId="22" xfId="0" applyNumberFormat="1" applyFont="1" applyFill="1" applyBorder="1" applyAlignment="1">
      <alignment horizontal="right" vertical="center"/>
    </xf>
    <xf numFmtId="0" fontId="9" fillId="0" borderId="0" xfId="0" applyFont="1" applyFill="1" applyBorder="1" applyAlignment="1" applyProtection="1">
      <alignment vertical="center"/>
      <protection/>
    </xf>
    <xf numFmtId="176" fontId="9" fillId="0" borderId="9" xfId="0" applyNumberFormat="1" applyFont="1" applyFill="1" applyBorder="1" applyAlignment="1" applyProtection="1">
      <alignment horizontal="right" vertical="center" wrapText="1"/>
      <protection/>
    </xf>
    <xf numFmtId="0" fontId="63" fillId="0" borderId="9" xfId="0" applyFont="1" applyFill="1" applyBorder="1" applyAlignment="1">
      <alignment/>
    </xf>
    <xf numFmtId="176" fontId="9" fillId="0" borderId="9" xfId="0" applyNumberFormat="1" applyFont="1" applyFill="1" applyBorder="1" applyAlignment="1" applyProtection="1">
      <alignment vertical="center" wrapText="1"/>
      <protection/>
    </xf>
    <xf numFmtId="176" fontId="9" fillId="0" borderId="9" xfId="0" applyNumberFormat="1" applyFont="1" applyFill="1" applyBorder="1" applyAlignment="1" applyProtection="1">
      <alignment/>
      <protection/>
    </xf>
    <xf numFmtId="0" fontId="17" fillId="0" borderId="0" xfId="0" applyFont="1" applyFill="1" applyBorder="1" applyAlignment="1">
      <alignment/>
    </xf>
    <xf numFmtId="0" fontId="17" fillId="0" borderId="0" xfId="0" applyNumberFormat="1" applyFont="1" applyFill="1" applyBorder="1" applyAlignment="1">
      <alignment/>
    </xf>
    <xf numFmtId="0" fontId="18"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19" fillId="0" borderId="0" xfId="0" applyNumberFormat="1" applyFont="1" applyFill="1" applyBorder="1" applyAlignment="1">
      <alignment/>
    </xf>
    <xf numFmtId="0" fontId="1" fillId="0" borderId="9" xfId="31" applyNumberFormat="1" applyFont="1" applyBorder="1" applyAlignment="1" applyProtection="1">
      <alignment horizontal="center" vertical="center" wrapText="1"/>
      <protection/>
    </xf>
    <xf numFmtId="0" fontId="64" fillId="0" borderId="9" xfId="0" applyNumberFormat="1" applyFont="1" applyFill="1" applyBorder="1" applyAlignment="1">
      <alignment horizontal="left" vertical="center" wrapText="1"/>
    </xf>
    <xf numFmtId="0" fontId="21" fillId="0" borderId="9" xfId="0" applyNumberFormat="1" applyFont="1" applyFill="1" applyBorder="1" applyAlignment="1">
      <alignment horizontal="left" vertical="center" wrapText="1"/>
    </xf>
    <xf numFmtId="0" fontId="19" fillId="0" borderId="0" xfId="0" applyNumberFormat="1" applyFont="1" applyFill="1" applyBorder="1" applyAlignment="1">
      <alignment wrapText="1"/>
    </xf>
    <xf numFmtId="0" fontId="1" fillId="0" borderId="9" xfId="66" applyNumberFormat="1" applyFont="1" applyBorder="1" applyAlignment="1" applyProtection="1">
      <alignment horizontal="center" vertical="center" wrapText="1"/>
      <protection/>
    </xf>
    <xf numFmtId="0" fontId="3" fillId="0" borderId="23" xfId="66" applyNumberFormat="1" applyFont="1" applyFill="1" applyBorder="1" applyAlignment="1">
      <alignment horizontal="left" vertical="center" wrapText="1"/>
      <protection/>
    </xf>
    <xf numFmtId="0" fontId="3" fillId="0" borderId="9" xfId="66" applyNumberFormat="1" applyFont="1" applyBorder="1" applyAlignment="1" applyProtection="1">
      <alignment horizontal="left" vertical="center" wrapText="1"/>
      <protection/>
    </xf>
    <xf numFmtId="0" fontId="22" fillId="0" borderId="9" xfId="0" applyNumberFormat="1" applyFont="1" applyFill="1" applyBorder="1" applyAlignment="1">
      <alignment horizontal="left" vertical="center" wrapText="1"/>
    </xf>
    <xf numFmtId="0" fontId="1" fillId="0" borderId="9" xfId="66" applyNumberFormat="1" applyFont="1" applyBorder="1" applyAlignment="1" applyProtection="1">
      <alignment horizontal="center" vertical="center"/>
      <protection/>
    </xf>
    <xf numFmtId="0" fontId="23" fillId="0" borderId="9" xfId="0" applyNumberFormat="1" applyFont="1" applyFill="1" applyBorder="1" applyAlignment="1">
      <alignment horizontal="left"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0" fillId="0" borderId="0" xfId="0" applyAlignment="1">
      <alignment horizontal="left" vertical="center"/>
    </xf>
    <xf numFmtId="0" fontId="0" fillId="0" borderId="0" xfId="0"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1.部门预算说明"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7_2" xfId="65"/>
    <cellStyle name="常规_1.部门预算说明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4:H19"/>
  <sheetViews>
    <sheetView zoomScaleSheetLayoutView="100" workbookViewId="0" topLeftCell="A1">
      <selection activeCell="B13" sqref="B13:E13"/>
    </sheetView>
  </sheetViews>
  <sheetFormatPr defaultColWidth="9.00390625" defaultRowHeight="15"/>
  <cols>
    <col min="5" max="5" width="33.28125" style="0" customWidth="1"/>
  </cols>
  <sheetData>
    <row r="4" spans="1:8" ht="18.75" customHeight="1">
      <c r="A4" s="123" t="s">
        <v>0</v>
      </c>
      <c r="B4" s="123"/>
      <c r="C4" s="123"/>
      <c r="D4" s="123"/>
      <c r="E4" s="123"/>
      <c r="F4" s="123"/>
      <c r="G4" s="123"/>
      <c r="H4" s="124"/>
    </row>
    <row r="11" spans="2:5" ht="34.5" customHeight="1">
      <c r="B11" s="125" t="s">
        <v>1</v>
      </c>
      <c r="C11" s="125"/>
      <c r="D11" s="125"/>
      <c r="E11" s="125"/>
    </row>
    <row r="12" spans="2:7" ht="34.5" customHeight="1">
      <c r="B12" s="125" t="s">
        <v>2</v>
      </c>
      <c r="C12" s="125"/>
      <c r="D12" s="125"/>
      <c r="E12" s="125"/>
      <c r="F12" s="126"/>
      <c r="G12" s="126"/>
    </row>
    <row r="13" spans="2:7" ht="34.5" customHeight="1">
      <c r="B13" s="125" t="s">
        <v>3</v>
      </c>
      <c r="C13" s="125"/>
      <c r="D13" s="125"/>
      <c r="E13" s="125"/>
      <c r="F13" s="126"/>
      <c r="G13" s="126"/>
    </row>
    <row r="14" spans="2:7" ht="34.5" customHeight="1">
      <c r="B14" s="125" t="s">
        <v>4</v>
      </c>
      <c r="C14" s="125"/>
      <c r="D14" s="125"/>
      <c r="E14" s="125"/>
      <c r="F14" s="126"/>
      <c r="G14" s="126"/>
    </row>
    <row r="15" spans="2:7" ht="34.5" customHeight="1">
      <c r="B15" s="125" t="s">
        <v>5</v>
      </c>
      <c r="C15" s="125"/>
      <c r="D15" s="125"/>
      <c r="E15" s="125"/>
      <c r="F15" s="126"/>
      <c r="G15" s="126"/>
    </row>
    <row r="16" spans="2:7" ht="34.5" customHeight="1">
      <c r="B16" s="125" t="s">
        <v>6</v>
      </c>
      <c r="C16" s="125"/>
      <c r="D16" s="125"/>
      <c r="E16" s="125"/>
      <c r="F16" s="126"/>
      <c r="G16" s="126"/>
    </row>
    <row r="17" spans="2:7" ht="34.5" customHeight="1">
      <c r="B17" s="125" t="s">
        <v>7</v>
      </c>
      <c r="C17" s="125"/>
      <c r="D17" s="125"/>
      <c r="E17" s="125"/>
      <c r="F17" s="126"/>
      <c r="G17" s="126"/>
    </row>
    <row r="18" spans="2:7" ht="34.5" customHeight="1">
      <c r="B18" s="125" t="s">
        <v>8</v>
      </c>
      <c r="C18" s="125"/>
      <c r="D18" s="125"/>
      <c r="E18" s="125"/>
      <c r="F18" s="126"/>
      <c r="G18" s="126"/>
    </row>
    <row r="19" spans="2:7" ht="34.5" customHeight="1">
      <c r="B19" s="125" t="s">
        <v>9</v>
      </c>
      <c r="C19" s="125"/>
      <c r="D19" s="125"/>
      <c r="E19" s="125"/>
      <c r="F19" s="126"/>
      <c r="G19" s="126"/>
    </row>
  </sheetData>
  <sheetProtection/>
  <mergeCells count="18">
    <mergeCell ref="A4:G4"/>
    <mergeCell ref="B11:E11"/>
    <mergeCell ref="B12:E12"/>
    <mergeCell ref="F12:G12"/>
    <mergeCell ref="B13:E13"/>
    <mergeCell ref="F13:G13"/>
    <mergeCell ref="B14:E14"/>
    <mergeCell ref="F14:G14"/>
    <mergeCell ref="B15:E15"/>
    <mergeCell ref="F15:G15"/>
    <mergeCell ref="B16:E16"/>
    <mergeCell ref="F16:G16"/>
    <mergeCell ref="B17:E17"/>
    <mergeCell ref="F17:G17"/>
    <mergeCell ref="B18:E18"/>
    <mergeCell ref="F18:G18"/>
    <mergeCell ref="B19:E19"/>
    <mergeCell ref="F19:G19"/>
  </mergeCells>
  <printOptions/>
  <pageMargins left="0.75" right="0.75" top="1" bottom="1" header="0.51" footer="0.51"/>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I19"/>
  <sheetViews>
    <sheetView zoomScaleSheetLayoutView="100" workbookViewId="0" topLeftCell="A1">
      <selection activeCell="G18" sqref="G18"/>
    </sheetView>
  </sheetViews>
  <sheetFormatPr defaultColWidth="8.57421875" defaultRowHeight="15"/>
  <cols>
    <col min="1" max="2" width="4.421875" style="5" customWidth="1"/>
    <col min="3" max="3" width="8.421875" style="5" customWidth="1"/>
    <col min="4" max="9" width="16.140625" style="5" customWidth="1"/>
    <col min="10" max="32" width="8.7109375" style="5" customWidth="1"/>
    <col min="33" max="16384" width="8.421875" style="5" customWidth="1"/>
  </cols>
  <sheetData>
    <row r="1" spans="1:9" s="1" customFormat="1" ht="30" customHeight="1">
      <c r="A1" s="6" t="s">
        <v>214</v>
      </c>
      <c r="B1" s="6"/>
      <c r="C1" s="6"/>
      <c r="D1" s="6"/>
      <c r="E1" s="6"/>
      <c r="F1" s="6"/>
      <c r="G1" s="6"/>
      <c r="H1" s="6"/>
      <c r="I1" s="6"/>
    </row>
    <row r="2" spans="1:9" s="2" customFormat="1" ht="15" customHeight="1">
      <c r="A2" s="7"/>
      <c r="B2" s="8"/>
      <c r="C2" s="8"/>
      <c r="D2" s="9"/>
      <c r="E2" s="9"/>
      <c r="F2" s="9"/>
      <c r="G2" s="9"/>
      <c r="H2" s="9"/>
      <c r="I2" s="17" t="s">
        <v>40</v>
      </c>
    </row>
    <row r="3" spans="1:9" s="3" customFormat="1" ht="20.25" customHeight="1">
      <c r="A3" s="10" t="s">
        <v>215</v>
      </c>
      <c r="B3" s="10"/>
      <c r="C3" s="10"/>
      <c r="D3" s="10" t="s">
        <v>216</v>
      </c>
      <c r="E3" s="10" t="s">
        <v>217</v>
      </c>
      <c r="F3" s="10" t="s">
        <v>218</v>
      </c>
      <c r="G3" s="10"/>
      <c r="H3" s="10"/>
      <c r="I3" s="10" t="s">
        <v>219</v>
      </c>
    </row>
    <row r="4" spans="1:9" s="3" customFormat="1" ht="27" customHeight="1">
      <c r="A4" s="10" t="s">
        <v>220</v>
      </c>
      <c r="B4" s="10"/>
      <c r="C4" s="10" t="s">
        <v>134</v>
      </c>
      <c r="D4" s="10"/>
      <c r="E4" s="10"/>
      <c r="F4" s="10" t="s">
        <v>135</v>
      </c>
      <c r="G4" s="10" t="s">
        <v>221</v>
      </c>
      <c r="H4" s="10" t="s">
        <v>109</v>
      </c>
      <c r="I4" s="10"/>
    </row>
    <row r="5" spans="1:9" s="3" customFormat="1" ht="18" customHeight="1">
      <c r="A5" s="10"/>
      <c r="B5" s="10"/>
      <c r="C5" s="10"/>
      <c r="D5" s="10"/>
      <c r="E5" s="10"/>
      <c r="F5" s="10"/>
      <c r="G5" s="10"/>
      <c r="H5" s="10"/>
      <c r="I5" s="10"/>
    </row>
    <row r="6" spans="1:9" s="3" customFormat="1" ht="22.5" customHeight="1">
      <c r="A6" s="10"/>
      <c r="B6" s="10"/>
      <c r="C6" s="10"/>
      <c r="D6" s="10"/>
      <c r="E6" s="10"/>
      <c r="F6" s="10"/>
      <c r="G6" s="10"/>
      <c r="H6" s="10"/>
      <c r="I6" s="10"/>
    </row>
    <row r="7" spans="1:9" s="3" customFormat="1" ht="22.5" customHeight="1">
      <c r="A7" s="10" t="s">
        <v>222</v>
      </c>
      <c r="B7" s="10"/>
      <c r="C7" s="10"/>
      <c r="D7" s="10">
        <v>1</v>
      </c>
      <c r="E7" s="10">
        <v>2</v>
      </c>
      <c r="F7" s="10">
        <v>3</v>
      </c>
      <c r="G7" s="10">
        <v>4</v>
      </c>
      <c r="H7" s="10">
        <v>5</v>
      </c>
      <c r="I7" s="10">
        <v>6</v>
      </c>
    </row>
    <row r="8" spans="1:9" s="3" customFormat="1" ht="22.5" customHeight="1">
      <c r="A8" s="10" t="s">
        <v>98</v>
      </c>
      <c r="B8" s="10"/>
      <c r="C8" s="10"/>
      <c r="D8" s="11">
        <v>0</v>
      </c>
      <c r="E8" s="11">
        <v>0</v>
      </c>
      <c r="F8" s="11">
        <v>0</v>
      </c>
      <c r="G8" s="11">
        <v>0</v>
      </c>
      <c r="H8" s="11">
        <v>0</v>
      </c>
      <c r="I8" s="11">
        <v>0</v>
      </c>
    </row>
    <row r="9" spans="1:9" s="4" customFormat="1" ht="22.5" customHeight="1">
      <c r="A9" s="10"/>
      <c r="B9" s="10"/>
      <c r="C9" s="12"/>
      <c r="D9" s="12"/>
      <c r="E9" s="12"/>
      <c r="F9" s="12"/>
      <c r="G9" s="13"/>
      <c r="H9" s="13"/>
      <c r="I9" s="12"/>
    </row>
    <row r="10" spans="1:9" s="4" customFormat="1" ht="22.5" customHeight="1">
      <c r="A10" s="10"/>
      <c r="B10" s="10"/>
      <c r="C10" s="12"/>
      <c r="D10" s="12"/>
      <c r="E10" s="12"/>
      <c r="F10" s="12"/>
      <c r="G10" s="12"/>
      <c r="H10" s="12"/>
      <c r="I10" s="12"/>
    </row>
    <row r="11" spans="1:9" s="4" customFormat="1" ht="22.5" customHeight="1">
      <c r="A11" s="10"/>
      <c r="B11" s="10"/>
      <c r="C11" s="12"/>
      <c r="D11" s="12"/>
      <c r="E11" s="12"/>
      <c r="F11" s="12"/>
      <c r="G11" s="12"/>
      <c r="H11" s="12"/>
      <c r="I11" s="12"/>
    </row>
    <row r="12" spans="1:9" s="4" customFormat="1" ht="22.5" customHeight="1">
      <c r="A12" s="10"/>
      <c r="B12" s="10"/>
      <c r="C12" s="12"/>
      <c r="D12" s="12"/>
      <c r="E12" s="12"/>
      <c r="F12" s="12"/>
      <c r="G12" s="12"/>
      <c r="H12" s="12"/>
      <c r="I12" s="12"/>
    </row>
    <row r="13" spans="1:9" s="4" customFormat="1" ht="22.5" customHeight="1">
      <c r="A13" s="10"/>
      <c r="B13" s="10"/>
      <c r="C13" s="12"/>
      <c r="D13" s="12"/>
      <c r="E13" s="12"/>
      <c r="F13" s="12"/>
      <c r="G13" s="12"/>
      <c r="H13" s="12"/>
      <c r="I13" s="12"/>
    </row>
    <row r="14" spans="1:9" s="4" customFormat="1" ht="22.5" customHeight="1">
      <c r="A14" s="10"/>
      <c r="B14" s="10"/>
      <c r="C14" s="12"/>
      <c r="D14" s="12"/>
      <c r="E14" s="12"/>
      <c r="F14" s="12"/>
      <c r="G14" s="12"/>
      <c r="H14" s="12"/>
      <c r="I14" s="12"/>
    </row>
    <row r="15" spans="1:9" ht="32.25" customHeight="1">
      <c r="A15" s="14" t="s">
        <v>223</v>
      </c>
      <c r="B15" s="15"/>
      <c r="C15" s="15"/>
      <c r="D15" s="15"/>
      <c r="E15" s="15"/>
      <c r="F15" s="15"/>
      <c r="G15" s="15"/>
      <c r="H15" s="15"/>
      <c r="I15" s="15"/>
    </row>
    <row r="16" ht="14.25">
      <c r="A16" s="16"/>
    </row>
    <row r="17" ht="14.25">
      <c r="A17" s="16"/>
    </row>
    <row r="18" ht="14.25">
      <c r="A18" s="16"/>
    </row>
    <row r="19" ht="14.25">
      <c r="A19" s="16"/>
    </row>
  </sheetData>
  <sheetProtection/>
  <mergeCells count="20">
    <mergeCell ref="A1:I1"/>
    <mergeCell ref="A3:C3"/>
    <mergeCell ref="F3:H3"/>
    <mergeCell ref="A7:C7"/>
    <mergeCell ref="A8:C8"/>
    <mergeCell ref="A9:B9"/>
    <mergeCell ref="A10:B10"/>
    <mergeCell ref="A11:B11"/>
    <mergeCell ref="A12:B12"/>
    <mergeCell ref="A13:B13"/>
    <mergeCell ref="A14:B14"/>
    <mergeCell ref="A15:I15"/>
    <mergeCell ref="C4:C6"/>
    <mergeCell ref="D3:D6"/>
    <mergeCell ref="E3:E6"/>
    <mergeCell ref="F4:F6"/>
    <mergeCell ref="G4:G6"/>
    <mergeCell ref="H4:H6"/>
    <mergeCell ref="I3:I6"/>
    <mergeCell ref="A4:B6"/>
  </mergeCells>
  <printOptions/>
  <pageMargins left="0.75" right="0.75"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G11"/>
  <sheetViews>
    <sheetView zoomScaleSheetLayoutView="100" workbookViewId="0" topLeftCell="C6">
      <selection activeCell="D7" sqref="D7"/>
    </sheetView>
  </sheetViews>
  <sheetFormatPr defaultColWidth="8.57421875" defaultRowHeight="15"/>
  <cols>
    <col min="1" max="1" width="5.140625" style="58" customWidth="1"/>
    <col min="2" max="2" width="16.140625" style="58" customWidth="1"/>
    <col min="3" max="3" width="64.00390625" style="58" customWidth="1"/>
    <col min="4" max="4" width="48.8515625" style="58" customWidth="1"/>
    <col min="5" max="16384" width="8.421875" style="58" customWidth="1"/>
  </cols>
  <sheetData>
    <row r="1" spans="1:3" ht="69.75" customHeight="1">
      <c r="A1" s="109" t="s">
        <v>10</v>
      </c>
      <c r="B1" s="109"/>
      <c r="C1" s="109"/>
    </row>
    <row r="2" spans="1:6" s="107" customFormat="1" ht="21.75" customHeight="1">
      <c r="A2" s="110" t="s">
        <v>11</v>
      </c>
      <c r="B2" s="110"/>
      <c r="C2" s="110"/>
      <c r="D2" s="108"/>
      <c r="E2" s="108"/>
      <c r="F2" s="108"/>
    </row>
    <row r="3" spans="1:6" s="108" customFormat="1" ht="133.5" customHeight="1">
      <c r="A3" s="64" t="s">
        <v>12</v>
      </c>
      <c r="B3" s="64" t="s">
        <v>13</v>
      </c>
      <c r="C3" s="111" t="s">
        <v>14</v>
      </c>
      <c r="D3" s="112"/>
      <c r="E3" s="112"/>
      <c r="F3" s="112"/>
    </row>
    <row r="4" spans="1:7" s="108" customFormat="1" ht="45.75" customHeight="1">
      <c r="A4" s="64" t="s">
        <v>15</v>
      </c>
      <c r="B4" s="64" t="s">
        <v>16</v>
      </c>
      <c r="C4" s="111" t="s">
        <v>17</v>
      </c>
      <c r="D4" s="112"/>
      <c r="E4" s="112"/>
      <c r="F4" s="112"/>
      <c r="G4" s="112"/>
    </row>
    <row r="5" spans="1:6" s="108" customFormat="1" ht="408.75" customHeight="1">
      <c r="A5" s="64" t="s">
        <v>18</v>
      </c>
      <c r="B5" s="113" t="s">
        <v>19</v>
      </c>
      <c r="C5" s="114" t="s">
        <v>20</v>
      </c>
      <c r="D5" s="112"/>
      <c r="E5" s="112"/>
      <c r="F5" s="112"/>
    </row>
    <row r="6" spans="1:6" s="108" customFormat="1" ht="181.5" customHeight="1">
      <c r="A6" s="64" t="s">
        <v>21</v>
      </c>
      <c r="B6" s="64" t="s">
        <v>22</v>
      </c>
      <c r="C6" s="115" t="s">
        <v>23</v>
      </c>
      <c r="D6" s="112"/>
      <c r="E6" s="116"/>
      <c r="F6" s="116"/>
    </row>
    <row r="7" spans="1:6" s="108" customFormat="1" ht="105" customHeight="1">
      <c r="A7" s="64" t="s">
        <v>24</v>
      </c>
      <c r="B7" s="64" t="s">
        <v>25</v>
      </c>
      <c r="C7" s="111" t="s">
        <v>26</v>
      </c>
      <c r="D7" s="112"/>
      <c r="E7" s="116"/>
      <c r="F7" s="116"/>
    </row>
    <row r="8" spans="1:6" s="108" customFormat="1" ht="27" customHeight="1">
      <c r="A8" s="117" t="s">
        <v>27</v>
      </c>
      <c r="B8" s="117" t="s">
        <v>28</v>
      </c>
      <c r="C8" s="118" t="s">
        <v>29</v>
      </c>
      <c r="D8" s="112"/>
      <c r="F8" s="116"/>
    </row>
    <row r="9" spans="1:6" s="108" customFormat="1" ht="99.75" customHeight="1">
      <c r="A9" s="117" t="s">
        <v>30</v>
      </c>
      <c r="B9" s="117" t="s">
        <v>31</v>
      </c>
      <c r="C9" s="119" t="s">
        <v>32</v>
      </c>
      <c r="D9" s="112"/>
      <c r="F9" s="116"/>
    </row>
    <row r="10" spans="1:4" s="108" customFormat="1" ht="408.75" customHeight="1">
      <c r="A10" s="117" t="s">
        <v>33</v>
      </c>
      <c r="B10" s="117" t="s">
        <v>34</v>
      </c>
      <c r="C10" s="120" t="s">
        <v>35</v>
      </c>
      <c r="D10" s="112"/>
    </row>
    <row r="11" spans="1:3" s="108" customFormat="1" ht="108" customHeight="1">
      <c r="A11" s="121" t="s">
        <v>36</v>
      </c>
      <c r="B11" s="117" t="s">
        <v>37</v>
      </c>
      <c r="C11" s="122" t="s">
        <v>38</v>
      </c>
    </row>
  </sheetData>
  <sheetProtection/>
  <mergeCells count="2">
    <mergeCell ref="A1:C1"/>
    <mergeCell ref="A2:C2"/>
  </mergeCells>
  <printOptions horizontalCentered="1" verticalCentered="1"/>
  <pageMargins left="0.75" right="0.75" top="0" bottom="0" header="0.51" footer="0.51"/>
  <pageSetup fitToHeight="1" fitToWidth="1" horizontalDpi="600" verticalDpi="600" orientation="portrait" paperSize="9" scale="97"/>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zoomScaleSheetLayoutView="100" workbookViewId="0" topLeftCell="A1">
      <selection activeCell="I34" sqref="I34"/>
    </sheetView>
  </sheetViews>
  <sheetFormatPr defaultColWidth="7.7109375" defaultRowHeight="15"/>
  <cols>
    <col min="1" max="1" width="25.140625" style="18" customWidth="1"/>
    <col min="2" max="2" width="12.00390625" style="18" customWidth="1"/>
    <col min="3" max="3" width="22.7109375" style="18" customWidth="1"/>
    <col min="4" max="4" width="19.00390625" style="18" customWidth="1"/>
    <col min="5" max="6" width="7.00390625" style="18" customWidth="1"/>
    <col min="7" max="16384" width="7.7109375" style="18" customWidth="1"/>
  </cols>
  <sheetData>
    <row r="1" spans="1:4" ht="24.75" customHeight="1">
      <c r="A1" s="6" t="s">
        <v>39</v>
      </c>
      <c r="B1" s="6"/>
      <c r="C1" s="6"/>
      <c r="D1" s="6"/>
    </row>
    <row r="2" spans="1:4" ht="21.75" customHeight="1">
      <c r="A2" s="102"/>
      <c r="B2" s="57"/>
      <c r="C2" s="57"/>
      <c r="D2" s="19" t="s">
        <v>40</v>
      </c>
    </row>
    <row r="3" spans="1:4" ht="13.5" customHeight="1">
      <c r="A3" s="20" t="s">
        <v>41</v>
      </c>
      <c r="B3" s="20"/>
      <c r="C3" s="20" t="s">
        <v>42</v>
      </c>
      <c r="D3" s="20"/>
    </row>
    <row r="4" spans="1:4" ht="13.5" customHeight="1">
      <c r="A4" s="20" t="s">
        <v>43</v>
      </c>
      <c r="B4" s="20" t="s">
        <v>44</v>
      </c>
      <c r="C4" s="20" t="s">
        <v>43</v>
      </c>
      <c r="D4" s="20" t="s">
        <v>44</v>
      </c>
    </row>
    <row r="5" spans="1:5" ht="13.5" customHeight="1">
      <c r="A5" s="23" t="s">
        <v>45</v>
      </c>
      <c r="B5" s="103">
        <v>4065.41</v>
      </c>
      <c r="C5" s="22" t="s">
        <v>46</v>
      </c>
      <c r="D5" s="104"/>
      <c r="E5" s="18" t="s">
        <v>47</v>
      </c>
    </row>
    <row r="6" spans="1:5" ht="13.5" customHeight="1">
      <c r="A6" s="23" t="s">
        <v>48</v>
      </c>
      <c r="B6" s="103"/>
      <c r="C6" s="22" t="s">
        <v>49</v>
      </c>
      <c r="D6" s="103"/>
      <c r="E6" s="18" t="s">
        <v>47</v>
      </c>
    </row>
    <row r="7" spans="1:5" ht="13.5" customHeight="1">
      <c r="A7" s="22" t="s">
        <v>50</v>
      </c>
      <c r="B7" s="103"/>
      <c r="C7" s="22" t="s">
        <v>51</v>
      </c>
      <c r="D7" s="103"/>
      <c r="E7" s="18" t="s">
        <v>47</v>
      </c>
    </row>
    <row r="8" spans="1:5" ht="13.5" customHeight="1">
      <c r="A8" s="22" t="s">
        <v>52</v>
      </c>
      <c r="B8" s="103"/>
      <c r="C8" s="22" t="s">
        <v>53</v>
      </c>
      <c r="D8" s="103"/>
      <c r="E8" s="18" t="s">
        <v>47</v>
      </c>
    </row>
    <row r="9" spans="1:5" ht="13.5" customHeight="1">
      <c r="A9" s="22" t="s">
        <v>54</v>
      </c>
      <c r="B9" s="103"/>
      <c r="C9" s="22" t="s">
        <v>55</v>
      </c>
      <c r="D9" s="103">
        <v>3332.81</v>
      </c>
      <c r="E9" s="18" t="s">
        <v>47</v>
      </c>
    </row>
    <row r="10" spans="1:5" ht="13.5" customHeight="1">
      <c r="A10" s="22" t="s">
        <v>56</v>
      </c>
      <c r="B10" s="103"/>
      <c r="C10" s="22" t="s">
        <v>57</v>
      </c>
      <c r="D10" s="103"/>
      <c r="E10" s="18" t="s">
        <v>47</v>
      </c>
    </row>
    <row r="11" spans="1:5" ht="13.5" customHeight="1">
      <c r="A11" s="22" t="s">
        <v>58</v>
      </c>
      <c r="B11" s="103"/>
      <c r="C11" s="22" t="s">
        <v>59</v>
      </c>
      <c r="D11" s="103"/>
      <c r="E11" s="18" t="s">
        <v>47</v>
      </c>
    </row>
    <row r="12" spans="1:5" ht="13.5" customHeight="1">
      <c r="A12" s="22" t="s">
        <v>60</v>
      </c>
      <c r="B12" s="103"/>
      <c r="C12" s="22" t="s">
        <v>61</v>
      </c>
      <c r="D12" s="105">
        <v>373.47</v>
      </c>
      <c r="E12" s="18" t="s">
        <v>47</v>
      </c>
    </row>
    <row r="13" spans="1:5" ht="13.5" customHeight="1">
      <c r="A13" s="22" t="s">
        <v>62</v>
      </c>
      <c r="B13" s="103"/>
      <c r="C13" s="22" t="s">
        <v>63</v>
      </c>
      <c r="D13" s="105"/>
      <c r="E13" s="18" t="s">
        <v>47</v>
      </c>
    </row>
    <row r="14" spans="1:5" ht="13.5" customHeight="1">
      <c r="A14" s="22"/>
      <c r="B14" s="34"/>
      <c r="C14" s="22" t="s">
        <v>64</v>
      </c>
      <c r="D14" s="105">
        <v>129.9</v>
      </c>
      <c r="E14" s="18" t="s">
        <v>47</v>
      </c>
    </row>
    <row r="15" spans="1:5" ht="13.5" customHeight="1">
      <c r="A15" s="22"/>
      <c r="B15" s="34"/>
      <c r="C15" s="22" t="s">
        <v>65</v>
      </c>
      <c r="D15" s="105"/>
      <c r="E15" s="18" t="s">
        <v>47</v>
      </c>
    </row>
    <row r="16" spans="1:5" ht="13.5" customHeight="1">
      <c r="A16" s="22"/>
      <c r="B16" s="34"/>
      <c r="C16" s="22" t="s">
        <v>66</v>
      </c>
      <c r="D16" s="105"/>
      <c r="E16" s="18" t="s">
        <v>47</v>
      </c>
    </row>
    <row r="17" spans="1:5" ht="13.5" customHeight="1">
      <c r="A17" s="22"/>
      <c r="B17" s="34"/>
      <c r="C17" s="22" t="s">
        <v>67</v>
      </c>
      <c r="D17" s="105"/>
      <c r="E17" s="18" t="s">
        <v>47</v>
      </c>
    </row>
    <row r="18" spans="1:5" ht="13.5" customHeight="1">
      <c r="A18" s="22"/>
      <c r="B18" s="34"/>
      <c r="C18" s="22" t="s">
        <v>68</v>
      </c>
      <c r="D18" s="105"/>
      <c r="E18" s="18" t="s">
        <v>47</v>
      </c>
    </row>
    <row r="19" spans="1:5" ht="13.5" customHeight="1">
      <c r="A19" s="22"/>
      <c r="B19" s="34"/>
      <c r="C19" s="22" t="s">
        <v>69</v>
      </c>
      <c r="D19" s="105"/>
      <c r="E19" s="18" t="s">
        <v>47</v>
      </c>
    </row>
    <row r="20" spans="1:5" ht="13.5" customHeight="1">
      <c r="A20" s="22"/>
      <c r="B20" s="34"/>
      <c r="C20" s="22" t="s">
        <v>70</v>
      </c>
      <c r="D20" s="105"/>
      <c r="E20" s="18" t="s">
        <v>47</v>
      </c>
    </row>
    <row r="21" spans="1:5" ht="13.5" customHeight="1">
      <c r="A21" s="22"/>
      <c r="B21" s="34"/>
      <c r="C21" s="22" t="s">
        <v>71</v>
      </c>
      <c r="D21" s="105"/>
      <c r="E21" s="18" t="s">
        <v>47</v>
      </c>
    </row>
    <row r="22" spans="1:5" ht="13.5" customHeight="1">
      <c r="A22" s="22"/>
      <c r="B22" s="34"/>
      <c r="C22" s="22" t="s">
        <v>72</v>
      </c>
      <c r="D22" s="105"/>
      <c r="E22" s="18" t="s">
        <v>47</v>
      </c>
    </row>
    <row r="23" spans="1:5" ht="13.5" customHeight="1">
      <c r="A23" s="22"/>
      <c r="B23" s="34"/>
      <c r="C23" s="22" t="s">
        <v>73</v>
      </c>
      <c r="D23" s="105"/>
      <c r="E23" s="18" t="s">
        <v>47</v>
      </c>
    </row>
    <row r="24" spans="1:5" ht="13.5" customHeight="1">
      <c r="A24" s="22"/>
      <c r="B24" s="34"/>
      <c r="C24" s="22" t="s">
        <v>74</v>
      </c>
      <c r="D24" s="105">
        <v>229.23</v>
      </c>
      <c r="E24" s="18" t="s">
        <v>47</v>
      </c>
    </row>
    <row r="25" spans="1:5" ht="13.5" customHeight="1">
      <c r="A25" s="22"/>
      <c r="B25" s="34"/>
      <c r="C25" s="22" t="s">
        <v>75</v>
      </c>
      <c r="D25" s="105"/>
      <c r="E25" s="18" t="s">
        <v>47</v>
      </c>
    </row>
    <row r="26" spans="1:5" ht="13.5" customHeight="1">
      <c r="A26" s="22"/>
      <c r="B26" s="34"/>
      <c r="C26" s="22" t="s">
        <v>76</v>
      </c>
      <c r="D26" s="105"/>
      <c r="E26" s="18" t="s">
        <v>47</v>
      </c>
    </row>
    <row r="27" spans="1:5" ht="13.5" customHeight="1">
      <c r="A27" s="22"/>
      <c r="B27" s="34"/>
      <c r="C27" s="22" t="s">
        <v>77</v>
      </c>
      <c r="D27" s="105"/>
      <c r="E27" s="18" t="s">
        <v>47</v>
      </c>
    </row>
    <row r="28" spans="1:5" ht="13.5" customHeight="1">
      <c r="A28" s="22"/>
      <c r="B28" s="34"/>
      <c r="C28" s="22" t="s">
        <v>78</v>
      </c>
      <c r="D28" s="105"/>
      <c r="E28" s="18" t="s">
        <v>47</v>
      </c>
    </row>
    <row r="29" spans="1:5" ht="13.5" customHeight="1">
      <c r="A29" s="22"/>
      <c r="B29" s="34"/>
      <c r="C29" s="22" t="s">
        <v>79</v>
      </c>
      <c r="D29" s="105"/>
      <c r="E29" s="18" t="s">
        <v>47</v>
      </c>
    </row>
    <row r="30" spans="1:5" ht="13.5" customHeight="1">
      <c r="A30" s="22"/>
      <c r="B30" s="34"/>
      <c r="C30" s="22" t="s">
        <v>80</v>
      </c>
      <c r="D30" s="105"/>
      <c r="E30" s="18" t="s">
        <v>47</v>
      </c>
    </row>
    <row r="31" spans="1:5" ht="13.5" customHeight="1">
      <c r="A31" s="22"/>
      <c r="B31" s="34"/>
      <c r="C31" s="22" t="s">
        <v>81</v>
      </c>
      <c r="D31" s="105"/>
      <c r="E31" s="18" t="s">
        <v>47</v>
      </c>
    </row>
    <row r="32" spans="1:5" ht="13.5" customHeight="1">
      <c r="A32" s="22"/>
      <c r="B32" s="34"/>
      <c r="C32" s="22" t="s">
        <v>82</v>
      </c>
      <c r="D32" s="105"/>
      <c r="E32" s="18" t="s">
        <v>47</v>
      </c>
    </row>
    <row r="33" spans="1:5" ht="13.5" customHeight="1">
      <c r="A33" s="20" t="s">
        <v>83</v>
      </c>
      <c r="B33" s="103"/>
      <c r="C33" s="20" t="s">
        <v>84</v>
      </c>
      <c r="D33" s="103"/>
      <c r="E33" s="18" t="s">
        <v>47</v>
      </c>
    </row>
    <row r="34" spans="1:5" ht="13.5" customHeight="1">
      <c r="A34" s="22" t="s">
        <v>85</v>
      </c>
      <c r="B34" s="103"/>
      <c r="C34" s="22" t="s">
        <v>86</v>
      </c>
      <c r="D34" s="103"/>
      <c r="E34" s="18" t="s">
        <v>47</v>
      </c>
    </row>
    <row r="35" spans="1:5" ht="13.5" customHeight="1">
      <c r="A35" s="22" t="s">
        <v>87</v>
      </c>
      <c r="B35" s="103"/>
      <c r="C35" s="22"/>
      <c r="D35" s="106"/>
      <c r="E35" s="18" t="s">
        <v>47</v>
      </c>
    </row>
    <row r="36" spans="1:5" ht="13.5" customHeight="1">
      <c r="A36" s="22" t="s">
        <v>88</v>
      </c>
      <c r="B36" s="103"/>
      <c r="C36" s="22"/>
      <c r="D36" s="106"/>
      <c r="E36" s="18" t="s">
        <v>47</v>
      </c>
    </row>
    <row r="37" spans="1:5" ht="13.5" customHeight="1">
      <c r="A37" s="22" t="s">
        <v>89</v>
      </c>
      <c r="B37" s="103"/>
      <c r="C37" s="22"/>
      <c r="D37" s="106"/>
      <c r="E37" s="18" t="s">
        <v>47</v>
      </c>
    </row>
    <row r="38" spans="1:5" ht="13.5" customHeight="1">
      <c r="A38" s="22" t="s">
        <v>90</v>
      </c>
      <c r="B38" s="103"/>
      <c r="C38" s="22"/>
      <c r="D38" s="106"/>
      <c r="E38" s="18" t="s">
        <v>47</v>
      </c>
    </row>
    <row r="39" spans="1:5" ht="13.5" customHeight="1">
      <c r="A39" s="22" t="s">
        <v>91</v>
      </c>
      <c r="B39" s="103"/>
      <c r="C39" s="22"/>
      <c r="D39" s="106"/>
      <c r="E39" s="18" t="s">
        <v>47</v>
      </c>
    </row>
    <row r="40" spans="1:5" ht="13.5" customHeight="1">
      <c r="A40" s="22" t="s">
        <v>92</v>
      </c>
      <c r="B40" s="103"/>
      <c r="C40" s="22"/>
      <c r="D40" s="106"/>
      <c r="E40" s="18" t="s">
        <v>47</v>
      </c>
    </row>
    <row r="41" spans="1:5" ht="13.5" customHeight="1">
      <c r="A41" s="22" t="s">
        <v>93</v>
      </c>
      <c r="B41" s="103"/>
      <c r="C41" s="22"/>
      <c r="D41" s="106"/>
      <c r="E41" s="18" t="s">
        <v>47</v>
      </c>
    </row>
    <row r="42" spans="1:5" ht="13.5" customHeight="1">
      <c r="A42" s="20" t="s">
        <v>94</v>
      </c>
      <c r="B42" s="103">
        <v>4065.41</v>
      </c>
      <c r="C42" s="20" t="s">
        <v>95</v>
      </c>
      <c r="D42" s="103">
        <v>4065.41</v>
      </c>
      <c r="E42" s="18" t="s">
        <v>47</v>
      </c>
    </row>
  </sheetData>
  <sheetProtection/>
  <mergeCells count="3">
    <mergeCell ref="A1:D1"/>
    <mergeCell ref="A3:B3"/>
    <mergeCell ref="C3:D3"/>
  </mergeCells>
  <printOptions/>
  <pageMargins left="0.75" right="0.75" top="0.98" bottom="0.98" header="0.51" footer="0.51"/>
  <pageSetup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showZeros="0" zoomScaleSheetLayoutView="100" workbookViewId="0" topLeftCell="A1">
      <selection activeCell="G26" sqref="G26"/>
    </sheetView>
  </sheetViews>
  <sheetFormatPr defaultColWidth="9.00390625" defaultRowHeight="12.75" customHeight="1"/>
  <cols>
    <col min="1" max="1" width="12.421875" style="18" customWidth="1"/>
    <col min="2" max="2" width="10.421875" style="18" customWidth="1"/>
    <col min="3" max="3" width="12.57421875" style="18" customWidth="1"/>
    <col min="4" max="5" width="12.7109375" style="18" customWidth="1"/>
    <col min="6" max="6" width="12.57421875" style="18" customWidth="1"/>
    <col min="7" max="8" width="12.7109375" style="18" customWidth="1"/>
    <col min="9" max="16384" width="9.00390625" style="18" customWidth="1"/>
  </cols>
  <sheetData>
    <row r="1" spans="1:8" ht="24.75" customHeight="1">
      <c r="A1" s="91" t="s">
        <v>96</v>
      </c>
      <c r="B1" s="91"/>
      <c r="C1" s="91"/>
      <c r="D1" s="91"/>
      <c r="E1" s="91"/>
      <c r="F1" s="91"/>
      <c r="G1" s="91"/>
      <c r="H1" s="91"/>
    </row>
    <row r="2" ht="24.75" customHeight="1">
      <c r="H2" s="73" t="s">
        <v>40</v>
      </c>
    </row>
    <row r="3" spans="1:8" ht="24.75" customHeight="1">
      <c r="A3" s="74" t="s">
        <v>97</v>
      </c>
      <c r="B3" s="74" t="s">
        <v>98</v>
      </c>
      <c r="C3" s="92" t="s">
        <v>99</v>
      </c>
      <c r="D3" s="93"/>
      <c r="E3" s="94"/>
      <c r="F3" s="92" t="s">
        <v>100</v>
      </c>
      <c r="G3" s="93"/>
      <c r="H3" s="94"/>
    </row>
    <row r="4" spans="1:8" ht="24.75" customHeight="1">
      <c r="A4" s="74"/>
      <c r="B4" s="74"/>
      <c r="C4" s="74" t="s">
        <v>98</v>
      </c>
      <c r="D4" s="74" t="s">
        <v>101</v>
      </c>
      <c r="E4" s="74" t="s">
        <v>102</v>
      </c>
      <c r="F4" s="74" t="s">
        <v>98</v>
      </c>
      <c r="G4" s="74" t="s">
        <v>101</v>
      </c>
      <c r="H4" s="74" t="s">
        <v>102</v>
      </c>
    </row>
    <row r="5" spans="1:8" s="37" customFormat="1" ht="24.75" customHeight="1">
      <c r="A5" s="77" t="s">
        <v>103</v>
      </c>
      <c r="B5" s="78">
        <v>4065.41</v>
      </c>
      <c r="C5" s="78">
        <v>4065.41</v>
      </c>
      <c r="D5" s="78">
        <v>4065.41</v>
      </c>
      <c r="E5" s="95"/>
      <c r="F5" s="95">
        <v>0</v>
      </c>
      <c r="G5" s="95"/>
      <c r="H5" s="95"/>
    </row>
    <row r="6" spans="1:8" ht="24.75" customHeight="1">
      <c r="A6" s="96" t="s">
        <v>104</v>
      </c>
      <c r="B6" s="78">
        <v>4065.41</v>
      </c>
      <c r="C6" s="78">
        <v>4065.41</v>
      </c>
      <c r="D6" s="78">
        <v>4065.41</v>
      </c>
      <c r="E6" s="97"/>
      <c r="F6" s="80"/>
      <c r="G6" s="80"/>
      <c r="H6" s="97"/>
    </row>
    <row r="7" spans="1:8" ht="24.75" customHeight="1">
      <c r="A7" s="83"/>
      <c r="B7" s="98"/>
      <c r="C7" s="99"/>
      <c r="D7" s="99"/>
      <c r="E7" s="100"/>
      <c r="F7" s="99"/>
      <c r="G7" s="99"/>
      <c r="H7" s="100"/>
    </row>
    <row r="8" spans="1:8" ht="24.75" customHeight="1">
      <c r="A8" s="83"/>
      <c r="B8" s="84"/>
      <c r="C8" s="85"/>
      <c r="D8" s="84"/>
      <c r="E8" s="101"/>
      <c r="F8" s="85"/>
      <c r="G8" s="84"/>
      <c r="H8" s="101"/>
    </row>
    <row r="9" spans="1:8" ht="24.75" customHeight="1">
      <c r="A9" s="83"/>
      <c r="B9" s="84"/>
      <c r="C9" s="85"/>
      <c r="D9" s="84"/>
      <c r="E9" s="101"/>
      <c r="F9" s="85"/>
      <c r="G9" s="84"/>
      <c r="H9" s="101"/>
    </row>
    <row r="10" spans="1:8" ht="24.75" customHeight="1">
      <c r="A10" s="83"/>
      <c r="B10" s="84"/>
      <c r="C10" s="85"/>
      <c r="D10" s="84"/>
      <c r="E10" s="101"/>
      <c r="F10" s="85"/>
      <c r="G10" s="84"/>
      <c r="H10" s="101"/>
    </row>
    <row r="11" spans="1:8" ht="24.75" customHeight="1">
      <c r="A11" s="88"/>
      <c r="B11" s="84"/>
      <c r="C11" s="85"/>
      <c r="D11" s="84"/>
      <c r="E11" s="101"/>
      <c r="F11" s="85"/>
      <c r="G11" s="84"/>
      <c r="H11" s="101"/>
    </row>
    <row r="12" spans="1:8" ht="24.75" customHeight="1">
      <c r="A12" s="88"/>
      <c r="B12" s="84"/>
      <c r="C12" s="85"/>
      <c r="D12" s="84"/>
      <c r="E12" s="101"/>
      <c r="F12" s="85"/>
      <c r="G12" s="84"/>
      <c r="H12" s="101"/>
    </row>
    <row r="13" spans="1:8" ht="24.75" customHeight="1">
      <c r="A13" s="88"/>
      <c r="B13" s="84"/>
      <c r="C13" s="85"/>
      <c r="D13" s="84"/>
      <c r="E13" s="101"/>
      <c r="F13" s="85"/>
      <c r="G13" s="84"/>
      <c r="H13" s="101"/>
    </row>
    <row r="14" spans="1:8" ht="24.75" customHeight="1">
      <c r="A14" s="88"/>
      <c r="B14" s="84"/>
      <c r="C14" s="85"/>
      <c r="D14" s="84"/>
      <c r="E14" s="101"/>
      <c r="F14" s="85"/>
      <c r="G14" s="84"/>
      <c r="H14" s="101"/>
    </row>
    <row r="15" spans="1:8" ht="24.75" customHeight="1">
      <c r="A15" s="88"/>
      <c r="B15" s="84"/>
      <c r="C15" s="85"/>
      <c r="D15" s="84"/>
      <c r="E15" s="101"/>
      <c r="F15" s="85"/>
      <c r="G15" s="84"/>
      <c r="H15" s="101"/>
    </row>
    <row r="16" spans="1:8" ht="24.75" customHeight="1">
      <c r="A16" s="88"/>
      <c r="B16" s="84"/>
      <c r="C16" s="85"/>
      <c r="D16" s="84"/>
      <c r="E16" s="101"/>
      <c r="F16" s="85"/>
      <c r="G16" s="84"/>
      <c r="H16" s="101"/>
    </row>
    <row r="17" spans="1:8" ht="24.75" customHeight="1">
      <c r="A17" s="88"/>
      <c r="B17" s="84"/>
      <c r="C17" s="85"/>
      <c r="D17" s="84"/>
      <c r="E17" s="101"/>
      <c r="F17" s="85"/>
      <c r="G17" s="84"/>
      <c r="H17" s="101"/>
    </row>
  </sheetData>
  <sheetProtection/>
  <mergeCells count="5">
    <mergeCell ref="A1:H1"/>
    <mergeCell ref="C3:E3"/>
    <mergeCell ref="F3:H3"/>
    <mergeCell ref="A3:A4"/>
    <mergeCell ref="B3:B4"/>
  </mergeCells>
  <printOptions horizontalCentered="1" verticalCentered="1"/>
  <pageMargins left="0.35" right="0.35" top="0.9798611111111111" bottom="0.9798611111111111" header="0.5118055555555555" footer="0.511805555555555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17"/>
  <sheetViews>
    <sheetView showZeros="0" zoomScaleSheetLayoutView="100" workbookViewId="0" topLeftCell="A1">
      <selection activeCell="J31" sqref="J31"/>
    </sheetView>
  </sheetViews>
  <sheetFormatPr defaultColWidth="9.00390625" defaultRowHeight="12.75" customHeight="1"/>
  <cols>
    <col min="1" max="1" width="13.421875" style="18" customWidth="1"/>
    <col min="2" max="2" width="11.421875" style="18" customWidth="1"/>
    <col min="3" max="5" width="11.7109375" style="18" customWidth="1"/>
    <col min="6" max="8" width="10.00390625" style="18" customWidth="1"/>
    <col min="9" max="9" width="7.00390625" style="18" customWidth="1"/>
    <col min="10" max="10" width="6.00390625" style="18" customWidth="1"/>
    <col min="11" max="16384" width="9.00390625" style="18" customWidth="1"/>
  </cols>
  <sheetData>
    <row r="1" spans="1:8" ht="24.75" customHeight="1">
      <c r="A1" s="72" t="s">
        <v>105</v>
      </c>
      <c r="B1" s="72"/>
      <c r="C1" s="72"/>
      <c r="D1" s="72"/>
      <c r="E1" s="72"/>
      <c r="F1" s="72"/>
      <c r="G1" s="72"/>
      <c r="H1" s="72"/>
    </row>
    <row r="2" ht="24.75" customHeight="1">
      <c r="H2" s="73" t="s">
        <v>40</v>
      </c>
    </row>
    <row r="3" spans="1:9" ht="24.75" customHeight="1">
      <c r="A3" s="74" t="s">
        <v>97</v>
      </c>
      <c r="B3" s="74" t="s">
        <v>98</v>
      </c>
      <c r="C3" s="74" t="s">
        <v>106</v>
      </c>
      <c r="D3" s="74"/>
      <c r="E3" s="75"/>
      <c r="F3" s="39" t="s">
        <v>107</v>
      </c>
      <c r="G3" s="39"/>
      <c r="H3" s="39"/>
      <c r="I3" s="89" t="s">
        <v>47</v>
      </c>
    </row>
    <row r="4" spans="1:9" ht="24.75" customHeight="1">
      <c r="A4" s="74"/>
      <c r="B4" s="74"/>
      <c r="C4" s="74" t="s">
        <v>98</v>
      </c>
      <c r="D4" s="74" t="s">
        <v>108</v>
      </c>
      <c r="E4" s="74" t="s">
        <v>109</v>
      </c>
      <c r="F4" s="76" t="s">
        <v>98</v>
      </c>
      <c r="G4" s="76" t="s">
        <v>108</v>
      </c>
      <c r="H4" s="76" t="s">
        <v>109</v>
      </c>
      <c r="I4" s="89" t="s">
        <v>47</v>
      </c>
    </row>
    <row r="5" spans="1:9" s="71" customFormat="1" ht="24.75" customHeight="1">
      <c r="A5" s="77" t="s">
        <v>103</v>
      </c>
      <c r="B5" s="78">
        <v>4065.41</v>
      </c>
      <c r="C5" s="78">
        <v>4065.41</v>
      </c>
      <c r="D5" s="78">
        <v>3636.41</v>
      </c>
      <c r="E5" s="78">
        <v>429</v>
      </c>
      <c r="F5" s="78">
        <f>SUM(F6)</f>
        <v>0</v>
      </c>
      <c r="G5" s="78">
        <f>SUM(G6)</f>
        <v>0</v>
      </c>
      <c r="H5" s="78">
        <f>SUM(H6)</f>
        <v>0</v>
      </c>
      <c r="I5" s="90" t="s">
        <v>47</v>
      </c>
    </row>
    <row r="6" spans="1:9" s="71" customFormat="1" ht="24.75" customHeight="1">
      <c r="A6" s="79" t="s">
        <v>104</v>
      </c>
      <c r="B6" s="78">
        <v>4065.41</v>
      </c>
      <c r="C6" s="78">
        <v>4065.41</v>
      </c>
      <c r="D6" s="78">
        <v>3636.41</v>
      </c>
      <c r="E6" s="80">
        <v>429</v>
      </c>
      <c r="F6" s="81"/>
      <c r="G6" s="82"/>
      <c r="H6" s="82"/>
      <c r="I6" s="90" t="s">
        <v>47</v>
      </c>
    </row>
    <row r="7" spans="1:9" ht="24.75" customHeight="1">
      <c r="A7" s="83"/>
      <c r="B7" s="84"/>
      <c r="C7" s="85"/>
      <c r="D7" s="84"/>
      <c r="E7" s="85"/>
      <c r="F7" s="86"/>
      <c r="G7" s="87"/>
      <c r="H7" s="87"/>
      <c r="I7" s="58" t="s">
        <v>47</v>
      </c>
    </row>
    <row r="8" spans="1:9" ht="24.75" customHeight="1">
      <c r="A8" s="83"/>
      <c r="B8" s="84"/>
      <c r="C8" s="85"/>
      <c r="D8" s="84"/>
      <c r="E8" s="85"/>
      <c r="F8" s="86"/>
      <c r="G8" s="87"/>
      <c r="H8" s="87"/>
      <c r="I8" s="58" t="s">
        <v>47</v>
      </c>
    </row>
    <row r="9" spans="1:9" ht="24.75" customHeight="1">
      <c r="A9" s="83"/>
      <c r="B9" s="84"/>
      <c r="C9" s="85"/>
      <c r="D9" s="84"/>
      <c r="E9" s="85"/>
      <c r="F9" s="86"/>
      <c r="G9" s="87"/>
      <c r="H9" s="87"/>
      <c r="I9" s="58" t="s">
        <v>47</v>
      </c>
    </row>
    <row r="10" spans="1:9" ht="24.75" customHeight="1">
      <c r="A10" s="83"/>
      <c r="B10" s="84"/>
      <c r="C10" s="85"/>
      <c r="D10" s="84"/>
      <c r="E10" s="85"/>
      <c r="F10" s="86"/>
      <c r="G10" s="87"/>
      <c r="H10" s="87"/>
      <c r="I10" s="58" t="s">
        <v>47</v>
      </c>
    </row>
    <row r="11" spans="1:9" ht="24.75" customHeight="1">
      <c r="A11" s="88"/>
      <c r="B11" s="84"/>
      <c r="C11" s="85"/>
      <c r="D11" s="84"/>
      <c r="E11" s="85"/>
      <c r="F11" s="86"/>
      <c r="G11" s="87"/>
      <c r="H11" s="87"/>
      <c r="I11" s="58" t="s">
        <v>47</v>
      </c>
    </row>
    <row r="12" spans="1:9" ht="24.75" customHeight="1">
      <c r="A12" s="88"/>
      <c r="B12" s="84"/>
      <c r="C12" s="85"/>
      <c r="D12" s="84"/>
      <c r="E12" s="85"/>
      <c r="F12" s="86"/>
      <c r="G12" s="87"/>
      <c r="H12" s="87"/>
      <c r="I12" s="58" t="s">
        <v>47</v>
      </c>
    </row>
    <row r="13" spans="1:9" ht="24.75" customHeight="1">
      <c r="A13" s="88"/>
      <c r="B13" s="84"/>
      <c r="C13" s="85"/>
      <c r="D13" s="84"/>
      <c r="E13" s="85"/>
      <c r="F13" s="86"/>
      <c r="G13" s="87"/>
      <c r="H13" s="87"/>
      <c r="I13" s="58" t="s">
        <v>47</v>
      </c>
    </row>
    <row r="14" spans="1:9" ht="24.75" customHeight="1">
      <c r="A14" s="88"/>
      <c r="B14" s="84"/>
      <c r="C14" s="85"/>
      <c r="D14" s="84"/>
      <c r="E14" s="85"/>
      <c r="F14" s="86"/>
      <c r="G14" s="87"/>
      <c r="H14" s="87"/>
      <c r="I14" s="58" t="s">
        <v>47</v>
      </c>
    </row>
    <row r="15" spans="1:9" ht="24.75" customHeight="1">
      <c r="A15" s="88"/>
      <c r="B15" s="84"/>
      <c r="C15" s="85"/>
      <c r="D15" s="84"/>
      <c r="E15" s="85"/>
      <c r="F15" s="86"/>
      <c r="G15" s="87"/>
      <c r="H15" s="87"/>
      <c r="I15" s="58" t="s">
        <v>47</v>
      </c>
    </row>
    <row r="16" spans="1:9" ht="24.75" customHeight="1">
      <c r="A16" s="88"/>
      <c r="B16" s="84"/>
      <c r="C16" s="85"/>
      <c r="D16" s="84"/>
      <c r="E16" s="85"/>
      <c r="F16" s="86"/>
      <c r="G16" s="87"/>
      <c r="H16" s="87"/>
      <c r="I16" s="58" t="s">
        <v>47</v>
      </c>
    </row>
    <row r="17" spans="1:9" ht="24.75" customHeight="1">
      <c r="A17" s="88"/>
      <c r="B17" s="84"/>
      <c r="C17" s="85"/>
      <c r="D17" s="84"/>
      <c r="E17" s="85"/>
      <c r="F17" s="86"/>
      <c r="G17" s="87"/>
      <c r="H17" s="87"/>
      <c r="I17" s="58" t="s">
        <v>47</v>
      </c>
    </row>
  </sheetData>
  <sheetProtection/>
  <mergeCells count="5">
    <mergeCell ref="A1:H1"/>
    <mergeCell ref="C3:E3"/>
    <mergeCell ref="F3:H3"/>
    <mergeCell ref="A3:A4"/>
    <mergeCell ref="B3:B4"/>
  </mergeCells>
  <printOptions horizontalCentered="1" verticalCentered="1"/>
  <pageMargins left="0.7513888888888889" right="0.7513888888888889" top="0.9798611111111111" bottom="0.9798611111111111" header="0.5118055555555555" footer="0.511805555555555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21"/>
  <sheetViews>
    <sheetView zoomScaleSheetLayoutView="100" workbookViewId="0" topLeftCell="A1">
      <selection activeCell="M13" sqref="M13"/>
    </sheetView>
  </sheetViews>
  <sheetFormatPr defaultColWidth="7.7109375" defaultRowHeight="15"/>
  <cols>
    <col min="1" max="1" width="24.7109375" style="58" customWidth="1"/>
    <col min="2" max="2" width="12.8515625" style="58" customWidth="1"/>
    <col min="3" max="3" width="14.421875" style="58" customWidth="1"/>
    <col min="4" max="4" width="14.8515625" style="58" bestFit="1" customWidth="1"/>
    <col min="5" max="5" width="13.140625" style="58" bestFit="1" customWidth="1"/>
    <col min="6" max="7" width="9.7109375" style="58" customWidth="1"/>
    <col min="8" max="8" width="9.28125" style="58" customWidth="1"/>
    <col min="9" max="16384" width="7.7109375" style="58" customWidth="1"/>
  </cols>
  <sheetData>
    <row r="1" spans="1:8" ht="39.75" customHeight="1">
      <c r="A1" s="59" t="s">
        <v>110</v>
      </c>
      <c r="B1" s="60"/>
      <c r="C1" s="60"/>
      <c r="D1" s="60"/>
      <c r="E1" s="60"/>
      <c r="F1" s="60"/>
      <c r="G1" s="60"/>
      <c r="H1" s="60"/>
    </row>
    <row r="2" spans="1:8" ht="17.25" customHeight="1">
      <c r="A2" s="61" t="s">
        <v>40</v>
      </c>
      <c r="B2" s="62"/>
      <c r="C2" s="62"/>
      <c r="D2" s="62"/>
      <c r="E2" s="62"/>
      <c r="F2" s="62"/>
      <c r="G2" s="62"/>
      <c r="H2" s="62"/>
    </row>
    <row r="3" spans="1:8" ht="24.75" customHeight="1">
      <c r="A3" s="63" t="s">
        <v>111</v>
      </c>
      <c r="B3" s="63"/>
      <c r="C3" s="63" t="s">
        <v>112</v>
      </c>
      <c r="D3" s="63"/>
      <c r="E3" s="63"/>
      <c r="F3" s="63"/>
      <c r="G3" s="63"/>
      <c r="H3" s="63"/>
    </row>
    <row r="4" spans="1:8" ht="24" customHeight="1">
      <c r="A4" s="63" t="s">
        <v>43</v>
      </c>
      <c r="B4" s="63" t="s">
        <v>113</v>
      </c>
      <c r="C4" s="63" t="s">
        <v>43</v>
      </c>
      <c r="D4" s="63" t="s">
        <v>113</v>
      </c>
      <c r="E4" s="63"/>
      <c r="F4" s="63"/>
      <c r="G4" s="63"/>
      <c r="H4" s="63"/>
    </row>
    <row r="5" spans="1:8" ht="47.25" customHeight="1">
      <c r="A5" s="63"/>
      <c r="B5" s="63"/>
      <c r="C5" s="63"/>
      <c r="D5" s="64" t="s">
        <v>98</v>
      </c>
      <c r="E5" s="64" t="s">
        <v>114</v>
      </c>
      <c r="F5" s="64" t="s">
        <v>115</v>
      </c>
      <c r="G5" s="64" t="s">
        <v>107</v>
      </c>
      <c r="H5" s="64" t="s">
        <v>116</v>
      </c>
    </row>
    <row r="6" spans="1:8" ht="24.75" customHeight="1">
      <c r="A6" s="64" t="s">
        <v>117</v>
      </c>
      <c r="B6" s="65">
        <v>1</v>
      </c>
      <c r="C6" s="64" t="s">
        <v>117</v>
      </c>
      <c r="D6" s="65">
        <v>2</v>
      </c>
      <c r="E6" s="65">
        <v>3</v>
      </c>
      <c r="F6" s="65">
        <v>4</v>
      </c>
      <c r="G6" s="65">
        <v>5</v>
      </c>
      <c r="H6" s="65">
        <v>6</v>
      </c>
    </row>
    <row r="7" spans="1:8" ht="18.75" customHeight="1">
      <c r="A7" s="66" t="s">
        <v>118</v>
      </c>
      <c r="B7" s="67">
        <v>4065.41</v>
      </c>
      <c r="C7" s="66" t="s">
        <v>119</v>
      </c>
      <c r="D7" s="68">
        <v>3636.41</v>
      </c>
      <c r="E7" s="68">
        <v>3636.41</v>
      </c>
      <c r="F7" s="66" t="s">
        <v>47</v>
      </c>
      <c r="G7" s="66" t="s">
        <v>47</v>
      </c>
      <c r="H7" s="66" t="s">
        <v>47</v>
      </c>
    </row>
    <row r="8" spans="1:8" ht="18.75" customHeight="1">
      <c r="A8" s="66" t="s">
        <v>120</v>
      </c>
      <c r="B8" s="67"/>
      <c r="C8" s="66" t="s">
        <v>121</v>
      </c>
      <c r="D8" s="68">
        <v>429</v>
      </c>
      <c r="E8" s="68">
        <v>429</v>
      </c>
      <c r="F8" s="66" t="s">
        <v>47</v>
      </c>
      <c r="G8" s="66" t="s">
        <v>47</v>
      </c>
      <c r="H8" s="66" t="s">
        <v>47</v>
      </c>
    </row>
    <row r="9" spans="1:8" ht="18.75" customHeight="1">
      <c r="A9" s="66" t="s">
        <v>122</v>
      </c>
      <c r="B9" s="69"/>
      <c r="C9" s="66" t="s">
        <v>47</v>
      </c>
      <c r="D9" s="66"/>
      <c r="E9" s="66"/>
      <c r="F9" s="66" t="s">
        <v>47</v>
      </c>
      <c r="G9" s="66" t="s">
        <v>47</v>
      </c>
      <c r="H9" s="66" t="s">
        <v>47</v>
      </c>
    </row>
    <row r="10" spans="1:8" ht="18.75" customHeight="1">
      <c r="A10" s="66" t="s">
        <v>123</v>
      </c>
      <c r="B10" s="69"/>
      <c r="C10" s="66" t="s">
        <v>47</v>
      </c>
      <c r="D10" s="66"/>
      <c r="E10" s="66"/>
      <c r="F10" s="66" t="s">
        <v>47</v>
      </c>
      <c r="G10" s="66" t="s">
        <v>47</v>
      </c>
      <c r="H10" s="66" t="s">
        <v>47</v>
      </c>
    </row>
    <row r="11" spans="1:8" ht="18.75" customHeight="1">
      <c r="A11" s="66" t="s">
        <v>124</v>
      </c>
      <c r="B11" s="69"/>
      <c r="C11" s="66" t="s">
        <v>47</v>
      </c>
      <c r="D11" s="66"/>
      <c r="E11" s="66"/>
      <c r="F11" s="66" t="s">
        <v>47</v>
      </c>
      <c r="G11" s="66" t="s">
        <v>47</v>
      </c>
      <c r="H11" s="66" t="s">
        <v>47</v>
      </c>
    </row>
    <row r="12" spans="1:8" ht="18.75" customHeight="1">
      <c r="A12" s="66" t="s">
        <v>125</v>
      </c>
      <c r="B12" s="69"/>
      <c r="C12" s="66" t="s">
        <v>47</v>
      </c>
      <c r="D12" s="66"/>
      <c r="E12" s="66"/>
      <c r="F12" s="66" t="s">
        <v>47</v>
      </c>
      <c r="G12" s="66" t="s">
        <v>47</v>
      </c>
      <c r="H12" s="66" t="s">
        <v>47</v>
      </c>
    </row>
    <row r="13" spans="1:8" ht="18.75" customHeight="1">
      <c r="A13" s="66" t="s">
        <v>126</v>
      </c>
      <c r="B13" s="66"/>
      <c r="C13" s="66" t="s">
        <v>47</v>
      </c>
      <c r="D13" s="66"/>
      <c r="E13" s="66"/>
      <c r="F13" s="66" t="s">
        <v>47</v>
      </c>
      <c r="G13" s="66" t="s">
        <v>47</v>
      </c>
      <c r="H13" s="66" t="s">
        <v>47</v>
      </c>
    </row>
    <row r="14" spans="1:8" ht="18.75" customHeight="1">
      <c r="A14" s="66" t="s">
        <v>127</v>
      </c>
      <c r="B14" s="66"/>
      <c r="C14" s="66" t="s">
        <v>47</v>
      </c>
      <c r="D14" s="66"/>
      <c r="E14" s="66"/>
      <c r="F14" s="66" t="s">
        <v>47</v>
      </c>
      <c r="G14" s="66" t="s">
        <v>47</v>
      </c>
      <c r="H14" s="66" t="s">
        <v>47</v>
      </c>
    </row>
    <row r="15" spans="1:8" ht="18.75" customHeight="1">
      <c r="A15" s="66" t="s">
        <v>128</v>
      </c>
      <c r="B15" s="66">
        <f>B16+B17</f>
        <v>0</v>
      </c>
      <c r="C15" s="66" t="s">
        <v>47</v>
      </c>
      <c r="D15" s="66"/>
      <c r="E15" s="66"/>
      <c r="F15" s="66" t="s">
        <v>47</v>
      </c>
      <c r="G15" s="66" t="s">
        <v>47</v>
      </c>
      <c r="H15" s="66" t="s">
        <v>47</v>
      </c>
    </row>
    <row r="16" spans="1:8" ht="18.75" customHeight="1">
      <c r="A16" s="66" t="s">
        <v>129</v>
      </c>
      <c r="B16" s="66"/>
      <c r="C16" s="66" t="s">
        <v>47</v>
      </c>
      <c r="D16" s="66"/>
      <c r="E16" s="66"/>
      <c r="F16" s="66" t="s">
        <v>47</v>
      </c>
      <c r="G16" s="66" t="s">
        <v>47</v>
      </c>
      <c r="H16" s="66" t="s">
        <v>47</v>
      </c>
    </row>
    <row r="17" spans="1:8" ht="18.75" customHeight="1">
      <c r="A17" s="66" t="s">
        <v>130</v>
      </c>
      <c r="B17" s="66"/>
      <c r="C17" s="66" t="s">
        <v>47</v>
      </c>
      <c r="D17" s="66"/>
      <c r="E17" s="66"/>
      <c r="F17" s="66" t="s">
        <v>47</v>
      </c>
      <c r="G17" s="66" t="s">
        <v>47</v>
      </c>
      <c r="H17" s="66" t="s">
        <v>47</v>
      </c>
    </row>
    <row r="18" spans="1:8" ht="18.75" customHeight="1">
      <c r="A18" s="66" t="s">
        <v>47</v>
      </c>
      <c r="B18" s="66"/>
      <c r="C18" s="66" t="s">
        <v>47</v>
      </c>
      <c r="D18" s="66"/>
      <c r="E18" s="66"/>
      <c r="F18" s="66" t="s">
        <v>47</v>
      </c>
      <c r="G18" s="66" t="s">
        <v>47</v>
      </c>
      <c r="H18" s="66" t="s">
        <v>47</v>
      </c>
    </row>
    <row r="19" spans="1:8" ht="18.75" customHeight="1">
      <c r="A19" s="66" t="s">
        <v>47</v>
      </c>
      <c r="B19" s="66"/>
      <c r="C19" s="66" t="s">
        <v>47</v>
      </c>
      <c r="D19" s="66"/>
      <c r="E19" s="66"/>
      <c r="F19" s="66" t="s">
        <v>47</v>
      </c>
      <c r="G19" s="66" t="s">
        <v>47</v>
      </c>
      <c r="H19" s="66" t="s">
        <v>47</v>
      </c>
    </row>
    <row r="20" spans="1:8" ht="18.75" customHeight="1">
      <c r="A20" s="69" t="s">
        <v>94</v>
      </c>
      <c r="B20" s="67">
        <v>4065.41</v>
      </c>
      <c r="C20" s="69" t="s">
        <v>95</v>
      </c>
      <c r="D20" s="67">
        <v>4065.41</v>
      </c>
      <c r="E20" s="67">
        <v>4065.41</v>
      </c>
      <c r="F20" s="66" t="s">
        <v>47</v>
      </c>
      <c r="G20" s="66" t="s">
        <v>47</v>
      </c>
      <c r="H20" s="66" t="s">
        <v>47</v>
      </c>
    </row>
    <row r="21" spans="1:8" ht="24.75" customHeight="1">
      <c r="A21" s="70" t="s">
        <v>47</v>
      </c>
      <c r="B21" s="70" t="s">
        <v>47</v>
      </c>
      <c r="C21" s="70" t="s">
        <v>47</v>
      </c>
      <c r="D21" s="70" t="s">
        <v>47</v>
      </c>
      <c r="E21" s="70" t="s">
        <v>47</v>
      </c>
      <c r="F21" s="70" t="s">
        <v>47</v>
      </c>
      <c r="G21" s="70" t="s">
        <v>47</v>
      </c>
      <c r="H21" s="70" t="s">
        <v>47</v>
      </c>
    </row>
  </sheetData>
  <sheetProtection/>
  <mergeCells count="8">
    <mergeCell ref="A1:H1"/>
    <mergeCell ref="A2:H2"/>
    <mergeCell ref="A3:B3"/>
    <mergeCell ref="C3:H3"/>
    <mergeCell ref="D4:H4"/>
    <mergeCell ref="A4:A5"/>
    <mergeCell ref="B4:B5"/>
    <mergeCell ref="C4:C5"/>
  </mergeCells>
  <printOptions horizontalCentered="1" verticalCentered="1"/>
  <pageMargins left="0.7513888888888889" right="0.7513888888888889" top="0.9798611111111111" bottom="0.9798611111111111" header="0.5118055555555555" footer="0.511805555555555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22"/>
  <sheetViews>
    <sheetView showZeros="0" zoomScaleSheetLayoutView="100" workbookViewId="0" topLeftCell="A1">
      <selection activeCell="J23" sqref="J23"/>
    </sheetView>
  </sheetViews>
  <sheetFormatPr defaultColWidth="7.7109375" defaultRowHeight="15"/>
  <cols>
    <col min="1" max="1" width="15.7109375" style="18" customWidth="1"/>
    <col min="2" max="2" width="25.8515625" style="18" customWidth="1"/>
    <col min="3" max="3" width="14.7109375" style="18" customWidth="1"/>
    <col min="4" max="4" width="13.421875" style="18" customWidth="1"/>
    <col min="5" max="5" width="13.8515625" style="18" customWidth="1"/>
    <col min="6" max="6" width="12.28125" style="18" customWidth="1"/>
    <col min="7" max="7" width="13.00390625" style="18" customWidth="1"/>
    <col min="8" max="8" width="15.421875" style="18" customWidth="1"/>
    <col min="9" max="16384" width="7.7109375" style="18" customWidth="1"/>
  </cols>
  <sheetData>
    <row r="1" spans="1:8" ht="24.75" customHeight="1">
      <c r="A1" s="38" t="s">
        <v>131</v>
      </c>
      <c r="B1" s="38"/>
      <c r="C1" s="38"/>
      <c r="D1" s="38"/>
      <c r="E1" s="38"/>
      <c r="F1" s="38"/>
      <c r="G1" s="38"/>
      <c r="H1" s="38"/>
    </row>
    <row r="2" ht="16.5" customHeight="1">
      <c r="H2" s="19" t="s">
        <v>40</v>
      </c>
    </row>
    <row r="3" spans="1:8" ht="24.75" customHeight="1">
      <c r="A3" s="39" t="s">
        <v>132</v>
      </c>
      <c r="B3" s="39"/>
      <c r="C3" s="39" t="s">
        <v>106</v>
      </c>
      <c r="D3" s="39"/>
      <c r="E3" s="39"/>
      <c r="F3" s="39"/>
      <c r="G3" s="39"/>
      <c r="H3" s="39"/>
    </row>
    <row r="4" spans="1:8" ht="12.75" customHeight="1">
      <c r="A4" s="40" t="s">
        <v>133</v>
      </c>
      <c r="B4" s="40" t="s">
        <v>134</v>
      </c>
      <c r="C4" s="40" t="s">
        <v>98</v>
      </c>
      <c r="D4" s="41" t="s">
        <v>108</v>
      </c>
      <c r="E4" s="42"/>
      <c r="F4" s="42"/>
      <c r="G4" s="43"/>
      <c r="H4" s="40" t="s">
        <v>109</v>
      </c>
    </row>
    <row r="5" spans="1:8" ht="12.75" customHeight="1">
      <c r="A5" s="44"/>
      <c r="B5" s="44"/>
      <c r="C5" s="44"/>
      <c r="D5" s="39" t="s">
        <v>135</v>
      </c>
      <c r="E5" s="39" t="s">
        <v>136</v>
      </c>
      <c r="F5" s="39" t="s">
        <v>137</v>
      </c>
      <c r="G5" s="39" t="s">
        <v>138</v>
      </c>
      <c r="H5" s="44"/>
    </row>
    <row r="6" spans="1:8" ht="21.75" customHeight="1">
      <c r="A6" s="45" t="s">
        <v>98</v>
      </c>
      <c r="B6" s="45"/>
      <c r="C6" s="46">
        <f>C7+C12+C18+C13+C16</f>
        <v>4065.4100000000003</v>
      </c>
      <c r="D6" s="46">
        <f>D7+D12+D18+D13+D16</f>
        <v>3636.4100000000003</v>
      </c>
      <c r="E6" s="46">
        <f>E7+E12+E18+E13+E16</f>
        <v>3502.09</v>
      </c>
      <c r="F6" s="46">
        <f>F7+F12+F19</f>
        <v>73.26</v>
      </c>
      <c r="G6" s="46">
        <f>G7+G12+G19</f>
        <v>61.06</v>
      </c>
      <c r="H6" s="46">
        <v>429</v>
      </c>
    </row>
    <row r="7" spans="1:8" ht="21.75" customHeight="1">
      <c r="A7" s="24">
        <v>205</v>
      </c>
      <c r="B7" s="32" t="s">
        <v>139</v>
      </c>
      <c r="C7" s="47">
        <v>3332.82</v>
      </c>
      <c r="D7" s="47">
        <v>2903.82</v>
      </c>
      <c r="E7" s="47">
        <v>2837.33</v>
      </c>
      <c r="F7" s="47">
        <v>66.29</v>
      </c>
      <c r="G7" s="47">
        <v>0.2</v>
      </c>
      <c r="H7" s="47">
        <v>429</v>
      </c>
    </row>
    <row r="8" spans="1:8" ht="21.75" customHeight="1">
      <c r="A8" s="48">
        <v>20502</v>
      </c>
      <c r="B8" s="49" t="s">
        <v>140</v>
      </c>
      <c r="C8" s="47">
        <v>3332.82</v>
      </c>
      <c r="D8" s="47">
        <v>2903.82</v>
      </c>
      <c r="E8" s="47">
        <v>2837.33</v>
      </c>
      <c r="F8" s="47">
        <v>66.29</v>
      </c>
      <c r="G8" s="47">
        <v>0.2</v>
      </c>
      <c r="H8" s="47">
        <v>429</v>
      </c>
    </row>
    <row r="9" spans="1:8" ht="21.75" customHeight="1">
      <c r="A9" s="50">
        <v>2050204</v>
      </c>
      <c r="B9" s="49" t="s">
        <v>141</v>
      </c>
      <c r="C9" s="47">
        <v>3332.82</v>
      </c>
      <c r="D9" s="47">
        <v>2903.82</v>
      </c>
      <c r="E9" s="47">
        <v>2837.33</v>
      </c>
      <c r="F9" s="47">
        <v>66.29</v>
      </c>
      <c r="G9" s="47">
        <v>0.2</v>
      </c>
      <c r="H9" s="47">
        <v>429</v>
      </c>
    </row>
    <row r="10" spans="1:8" ht="21.75" customHeight="1">
      <c r="A10" s="24">
        <v>208</v>
      </c>
      <c r="B10" s="32" t="s">
        <v>142</v>
      </c>
      <c r="C10" s="47">
        <v>373.46</v>
      </c>
      <c r="D10" s="47">
        <v>373.46</v>
      </c>
      <c r="E10" s="47">
        <v>305.63</v>
      </c>
      <c r="F10" s="47">
        <v>6.97</v>
      </c>
      <c r="G10" s="47">
        <v>60.86</v>
      </c>
      <c r="H10" s="47">
        <v>0</v>
      </c>
    </row>
    <row r="11" spans="1:8" ht="21.75" customHeight="1">
      <c r="A11" s="51">
        <v>20805</v>
      </c>
      <c r="B11" s="49" t="s">
        <v>143</v>
      </c>
      <c r="C11" s="47">
        <v>373.46</v>
      </c>
      <c r="D11" s="47">
        <v>373.46</v>
      </c>
      <c r="E11" s="47">
        <v>305.63</v>
      </c>
      <c r="F11" s="47">
        <v>6.97</v>
      </c>
      <c r="G11" s="47">
        <v>60.86</v>
      </c>
      <c r="H11" s="47">
        <v>0</v>
      </c>
    </row>
    <row r="12" spans="1:8" ht="21.75" customHeight="1">
      <c r="A12" s="52">
        <v>2080502</v>
      </c>
      <c r="B12" s="49" t="s">
        <v>143</v>
      </c>
      <c r="C12" s="47">
        <v>67.83</v>
      </c>
      <c r="D12" s="47">
        <v>67.83</v>
      </c>
      <c r="E12" s="53"/>
      <c r="F12" s="47">
        <v>6.97</v>
      </c>
      <c r="G12" s="47">
        <v>60.86</v>
      </c>
      <c r="H12" s="47">
        <v>0</v>
      </c>
    </row>
    <row r="13" spans="1:8" ht="21.75" customHeight="1">
      <c r="A13" s="52">
        <v>2080505</v>
      </c>
      <c r="B13" s="49" t="s">
        <v>144</v>
      </c>
      <c r="C13" s="47">
        <v>305.63</v>
      </c>
      <c r="D13" s="47">
        <v>305.63</v>
      </c>
      <c r="E13" s="47">
        <v>305.63</v>
      </c>
      <c r="F13" s="53"/>
      <c r="G13" s="53"/>
      <c r="H13" s="47">
        <v>0</v>
      </c>
    </row>
    <row r="14" spans="1:8" ht="21.75" customHeight="1">
      <c r="A14" s="24">
        <v>210</v>
      </c>
      <c r="B14" s="32" t="s">
        <v>145</v>
      </c>
      <c r="C14" s="47">
        <v>129.9</v>
      </c>
      <c r="D14" s="47">
        <v>129.9</v>
      </c>
      <c r="E14" s="47">
        <v>129.9</v>
      </c>
      <c r="F14" s="53"/>
      <c r="G14" s="53"/>
      <c r="H14" s="47">
        <v>0</v>
      </c>
    </row>
    <row r="15" spans="1:8" s="37" customFormat="1" ht="21.75" customHeight="1">
      <c r="A15" s="51">
        <v>21011</v>
      </c>
      <c r="B15" s="49" t="s">
        <v>146</v>
      </c>
      <c r="C15" s="47">
        <v>129.9</v>
      </c>
      <c r="D15" s="47">
        <v>129.9</v>
      </c>
      <c r="E15" s="47">
        <v>129.9</v>
      </c>
      <c r="F15" s="53"/>
      <c r="G15" s="53"/>
      <c r="H15" s="47">
        <v>0</v>
      </c>
    </row>
    <row r="16" spans="1:8" s="37" customFormat="1" ht="21.75" customHeight="1">
      <c r="A16" s="52">
        <v>2101102</v>
      </c>
      <c r="B16" s="49" t="s">
        <v>147</v>
      </c>
      <c r="C16" s="47">
        <v>129.9</v>
      </c>
      <c r="D16" s="47">
        <v>129.9</v>
      </c>
      <c r="E16" s="47">
        <v>129.9</v>
      </c>
      <c r="F16" s="53"/>
      <c r="G16" s="53"/>
      <c r="H16" s="47">
        <v>0</v>
      </c>
    </row>
    <row r="17" spans="1:8" s="37" customFormat="1" ht="21.75" customHeight="1">
      <c r="A17" s="24">
        <v>221</v>
      </c>
      <c r="B17" s="32" t="s">
        <v>148</v>
      </c>
      <c r="C17" s="47">
        <v>229.23</v>
      </c>
      <c r="D17" s="47">
        <v>229.23</v>
      </c>
      <c r="E17" s="47">
        <v>229.23</v>
      </c>
      <c r="F17" s="53"/>
      <c r="G17" s="53"/>
      <c r="H17" s="47">
        <v>0</v>
      </c>
    </row>
    <row r="18" spans="1:8" s="37" customFormat="1" ht="21.75" customHeight="1">
      <c r="A18" s="51">
        <v>22102</v>
      </c>
      <c r="B18" s="49" t="s">
        <v>149</v>
      </c>
      <c r="C18" s="47">
        <v>229.23</v>
      </c>
      <c r="D18" s="47">
        <v>229.23</v>
      </c>
      <c r="E18" s="47">
        <v>229.23</v>
      </c>
      <c r="F18" s="53"/>
      <c r="G18" s="53"/>
      <c r="H18" s="47">
        <v>0</v>
      </c>
    </row>
    <row r="19" spans="1:8" ht="21.75" customHeight="1">
      <c r="A19" s="52">
        <v>2210201</v>
      </c>
      <c r="B19" s="49" t="s">
        <v>150</v>
      </c>
      <c r="F19" s="54"/>
      <c r="G19" s="53"/>
      <c r="H19" s="47">
        <v>0</v>
      </c>
    </row>
    <row r="20" spans="1:8" ht="21.75" customHeight="1">
      <c r="A20" s="55"/>
      <c r="B20" s="53"/>
      <c r="C20" s="53"/>
      <c r="D20" s="53"/>
      <c r="E20" s="53"/>
      <c r="F20" s="53"/>
      <c r="G20" s="53"/>
      <c r="H20" s="53"/>
    </row>
    <row r="21" spans="1:8" ht="21.75" customHeight="1">
      <c r="A21" s="56"/>
      <c r="B21" s="53"/>
      <c r="C21" s="53"/>
      <c r="D21" s="53"/>
      <c r="E21" s="53"/>
      <c r="F21" s="53"/>
      <c r="G21" s="53"/>
      <c r="H21" s="53"/>
    </row>
    <row r="22" ht="12.75" customHeight="1">
      <c r="H22" s="57"/>
    </row>
    <row r="23" ht="12.75" customHeight="1"/>
  </sheetData>
  <sheetProtection/>
  <mergeCells count="8">
    <mergeCell ref="A1:H1"/>
    <mergeCell ref="A3:B3"/>
    <mergeCell ref="C3:H3"/>
    <mergeCell ref="D4:G4"/>
    <mergeCell ref="A4:A5"/>
    <mergeCell ref="B4:B5"/>
    <mergeCell ref="C4:C5"/>
    <mergeCell ref="H4:H5"/>
  </mergeCells>
  <printOptions/>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42"/>
  <sheetViews>
    <sheetView zoomScaleSheetLayoutView="100" workbookViewId="0" topLeftCell="A10">
      <selection activeCell="B35" sqref="B35"/>
    </sheetView>
  </sheetViews>
  <sheetFormatPr defaultColWidth="7.7109375" defaultRowHeight="15"/>
  <cols>
    <col min="1" max="1" width="14.00390625" style="28" customWidth="1"/>
    <col min="2" max="2" width="19.421875" style="18" customWidth="1"/>
    <col min="3" max="5" width="15.140625" style="18" customWidth="1"/>
    <col min="6" max="6" width="7.00390625" style="18" customWidth="1"/>
    <col min="7" max="7" width="6.00390625" style="18" customWidth="1"/>
    <col min="8" max="16384" width="7.7109375" style="18" customWidth="1"/>
  </cols>
  <sheetData>
    <row r="1" spans="1:5" ht="24.75" customHeight="1">
      <c r="A1" s="29" t="s">
        <v>151</v>
      </c>
      <c r="B1" s="29"/>
      <c r="C1" s="29"/>
      <c r="D1" s="29"/>
      <c r="E1" s="29"/>
    </row>
    <row r="2" ht="24.75" customHeight="1">
      <c r="E2" s="19" t="s">
        <v>40</v>
      </c>
    </row>
    <row r="3" spans="1:6" ht="16.5" customHeight="1">
      <c r="A3" s="20" t="s">
        <v>152</v>
      </c>
      <c r="B3" s="20"/>
      <c r="C3" s="20" t="s">
        <v>153</v>
      </c>
      <c r="D3" s="20"/>
      <c r="E3" s="20"/>
      <c r="F3" s="27" t="s">
        <v>47</v>
      </c>
    </row>
    <row r="4" spans="1:6" ht="16.5" customHeight="1">
      <c r="A4" s="30" t="s">
        <v>154</v>
      </c>
      <c r="B4" s="20" t="s">
        <v>134</v>
      </c>
      <c r="C4" s="20" t="s">
        <v>98</v>
      </c>
      <c r="D4" s="20" t="s">
        <v>155</v>
      </c>
      <c r="E4" s="20" t="s">
        <v>156</v>
      </c>
      <c r="F4" s="27" t="s">
        <v>47</v>
      </c>
    </row>
    <row r="5" spans="1:6" ht="16.5" customHeight="1">
      <c r="A5" s="31" t="s">
        <v>47</v>
      </c>
      <c r="B5" s="32" t="s">
        <v>98</v>
      </c>
      <c r="C5" s="33">
        <f>C6+C16+C23</f>
        <v>3636.41</v>
      </c>
      <c r="D5" s="33">
        <f>D6+D16+D23</f>
        <v>3563.1499999999996</v>
      </c>
      <c r="E5" s="33"/>
      <c r="F5" s="18" t="s">
        <v>47</v>
      </c>
    </row>
    <row r="6" spans="1:5" ht="16.5" customHeight="1">
      <c r="A6" s="31" t="s">
        <v>12</v>
      </c>
      <c r="B6" s="32" t="s">
        <v>136</v>
      </c>
      <c r="C6" s="33">
        <f>SUM(C7:C15)</f>
        <v>3502.0899999999997</v>
      </c>
      <c r="D6" s="33">
        <f>SUM(D7:D15)</f>
        <v>3502.0899999999997</v>
      </c>
      <c r="E6" s="33">
        <f>SUM(E7:E13)</f>
        <v>0</v>
      </c>
    </row>
    <row r="7" spans="1:5" ht="16.5" customHeight="1">
      <c r="A7" s="31" t="s">
        <v>157</v>
      </c>
      <c r="B7" s="22" t="s">
        <v>158</v>
      </c>
      <c r="C7" s="22">
        <v>1215.66</v>
      </c>
      <c r="D7" s="22">
        <v>1215.66</v>
      </c>
      <c r="E7" s="33"/>
    </row>
    <row r="8" spans="1:5" ht="16.5" customHeight="1">
      <c r="A8" s="31" t="s">
        <v>159</v>
      </c>
      <c r="B8" s="22" t="s">
        <v>160</v>
      </c>
      <c r="C8" s="22">
        <v>139.97</v>
      </c>
      <c r="D8" s="22">
        <v>139.97</v>
      </c>
      <c r="E8" s="33"/>
    </row>
    <row r="9" spans="1:5" ht="16.5" customHeight="1">
      <c r="A9" s="31" t="s">
        <v>161</v>
      </c>
      <c r="B9" s="22" t="s">
        <v>162</v>
      </c>
      <c r="C9" s="22">
        <v>1.08</v>
      </c>
      <c r="D9" s="22">
        <v>1.08</v>
      </c>
      <c r="E9" s="33"/>
    </row>
    <row r="10" spans="1:5" ht="16.5" customHeight="1">
      <c r="A10" s="31" t="s">
        <v>163</v>
      </c>
      <c r="B10" s="22" t="s">
        <v>164</v>
      </c>
      <c r="C10" s="22">
        <v>599.3</v>
      </c>
      <c r="D10" s="22">
        <v>599.3</v>
      </c>
      <c r="E10" s="33"/>
    </row>
    <row r="11" spans="1:5" ht="16.5" customHeight="1">
      <c r="A11" s="31" t="s">
        <v>165</v>
      </c>
      <c r="B11" s="22" t="s">
        <v>150</v>
      </c>
      <c r="C11" s="22">
        <v>229.23</v>
      </c>
      <c r="D11" s="22">
        <v>229.23</v>
      </c>
      <c r="E11" s="33"/>
    </row>
    <row r="12" spans="1:5" ht="16.5" customHeight="1">
      <c r="A12" s="31" t="s">
        <v>166</v>
      </c>
      <c r="B12" s="22" t="s">
        <v>167</v>
      </c>
      <c r="C12" s="22">
        <v>159.19</v>
      </c>
      <c r="D12" s="22">
        <v>159.19</v>
      </c>
      <c r="E12" s="33"/>
    </row>
    <row r="13" spans="1:5" ht="16.5" customHeight="1">
      <c r="A13" s="31" t="s">
        <v>168</v>
      </c>
      <c r="B13" s="22" t="s">
        <v>169</v>
      </c>
      <c r="C13" s="22">
        <v>456.54</v>
      </c>
      <c r="D13" s="22">
        <v>456.54</v>
      </c>
      <c r="E13" s="33"/>
    </row>
    <row r="14" spans="1:5" ht="16.5" customHeight="1">
      <c r="A14" s="31" t="s">
        <v>170</v>
      </c>
      <c r="B14" s="22" t="s">
        <v>171</v>
      </c>
      <c r="C14" s="22">
        <v>554.6</v>
      </c>
      <c r="D14" s="22">
        <v>554.6</v>
      </c>
      <c r="E14" s="33"/>
    </row>
    <row r="15" spans="1:5" ht="16.5" customHeight="1">
      <c r="A15" s="31" t="s">
        <v>172</v>
      </c>
      <c r="B15" s="22" t="s">
        <v>173</v>
      </c>
      <c r="C15" s="22">
        <v>146.52</v>
      </c>
      <c r="D15" s="22">
        <v>146.52</v>
      </c>
      <c r="E15" s="33"/>
    </row>
    <row r="16" spans="1:5" ht="16.5" customHeight="1">
      <c r="A16" s="31" t="s">
        <v>15</v>
      </c>
      <c r="B16" s="32" t="s">
        <v>174</v>
      </c>
      <c r="C16" s="33">
        <f>D16+E16</f>
        <v>61.06</v>
      </c>
      <c r="D16" s="33">
        <f>SUM(D17:D22)</f>
        <v>61.06</v>
      </c>
      <c r="E16" s="33">
        <f>SUM(E17:E22)</f>
        <v>0</v>
      </c>
    </row>
    <row r="17" spans="1:5" ht="16.5" customHeight="1">
      <c r="A17" s="31" t="s">
        <v>157</v>
      </c>
      <c r="B17" s="22" t="s">
        <v>175</v>
      </c>
      <c r="C17" s="22">
        <v>12.85</v>
      </c>
      <c r="D17" s="22">
        <v>12.85</v>
      </c>
      <c r="E17" s="33"/>
    </row>
    <row r="18" spans="1:5" ht="16.5" customHeight="1">
      <c r="A18" s="31" t="s">
        <v>159</v>
      </c>
      <c r="B18" s="22" t="s">
        <v>176</v>
      </c>
      <c r="C18" s="22"/>
      <c r="D18" s="22"/>
      <c r="E18" s="33"/>
    </row>
    <row r="19" spans="1:5" ht="16.5" customHeight="1">
      <c r="A19" s="31" t="s">
        <v>161</v>
      </c>
      <c r="B19" s="22" t="s">
        <v>177</v>
      </c>
      <c r="C19" s="22">
        <v>3.68</v>
      </c>
      <c r="D19" s="22">
        <v>3.68</v>
      </c>
      <c r="E19" s="33"/>
    </row>
    <row r="20" spans="1:5" ht="16.5" customHeight="1">
      <c r="A20" s="31" t="s">
        <v>163</v>
      </c>
      <c r="B20" s="22" t="s">
        <v>178</v>
      </c>
      <c r="C20" s="22"/>
      <c r="D20" s="22"/>
      <c r="E20" s="33"/>
    </row>
    <row r="21" spans="1:5" ht="16.5" customHeight="1">
      <c r="A21" s="31" t="s">
        <v>165</v>
      </c>
      <c r="B21" s="22" t="s">
        <v>179</v>
      </c>
      <c r="C21" s="22">
        <v>44.33</v>
      </c>
      <c r="D21" s="22">
        <v>44.33</v>
      </c>
      <c r="E21" s="33"/>
    </row>
    <row r="22" spans="1:5" ht="16.5" customHeight="1">
      <c r="A22" s="31" t="s">
        <v>166</v>
      </c>
      <c r="B22" s="22" t="s">
        <v>180</v>
      </c>
      <c r="C22" s="22">
        <v>0.2</v>
      </c>
      <c r="D22" s="22">
        <v>0.2</v>
      </c>
      <c r="E22" s="33"/>
    </row>
    <row r="23" spans="1:6" ht="16.5" customHeight="1">
      <c r="A23" s="31" t="s">
        <v>18</v>
      </c>
      <c r="B23" s="32" t="s">
        <v>181</v>
      </c>
      <c r="C23" s="33">
        <v>73.26</v>
      </c>
      <c r="D23" s="33">
        <f>SUM(D24:D40)</f>
        <v>0</v>
      </c>
      <c r="E23" s="33">
        <v>73.26</v>
      </c>
      <c r="F23" s="18" t="s">
        <v>47</v>
      </c>
    </row>
    <row r="24" spans="1:6" ht="16.5" customHeight="1">
      <c r="A24" s="31" t="s">
        <v>157</v>
      </c>
      <c r="B24" s="22" t="s">
        <v>182</v>
      </c>
      <c r="C24" s="34"/>
      <c r="D24" s="34"/>
      <c r="E24" s="34"/>
      <c r="F24" s="18" t="s">
        <v>47</v>
      </c>
    </row>
    <row r="25" spans="1:6" ht="16.5" customHeight="1">
      <c r="A25" s="31" t="s">
        <v>159</v>
      </c>
      <c r="B25" s="22" t="s">
        <v>183</v>
      </c>
      <c r="C25" s="34"/>
      <c r="D25" s="34"/>
      <c r="E25" s="34"/>
      <c r="F25" s="18" t="s">
        <v>47</v>
      </c>
    </row>
    <row r="26" spans="1:6" ht="16.5" customHeight="1">
      <c r="A26" s="31" t="s">
        <v>161</v>
      </c>
      <c r="B26" s="22" t="s">
        <v>184</v>
      </c>
      <c r="C26" s="34"/>
      <c r="D26" s="34"/>
      <c r="E26" s="34"/>
      <c r="F26" s="18" t="s">
        <v>47</v>
      </c>
    </row>
    <row r="27" spans="1:6" ht="16.5" customHeight="1">
      <c r="A27" s="31" t="s">
        <v>163</v>
      </c>
      <c r="B27" s="22" t="s">
        <v>185</v>
      </c>
      <c r="C27" s="34"/>
      <c r="D27" s="34"/>
      <c r="E27" s="34"/>
      <c r="F27" s="18" t="s">
        <v>47</v>
      </c>
    </row>
    <row r="28" spans="1:6" ht="16.5" customHeight="1">
      <c r="A28" s="31" t="s">
        <v>165</v>
      </c>
      <c r="B28" s="22" t="s">
        <v>186</v>
      </c>
      <c r="C28" s="34"/>
      <c r="D28" s="34"/>
      <c r="E28" s="34"/>
      <c r="F28" s="18" t="s">
        <v>47</v>
      </c>
    </row>
    <row r="29" spans="1:6" ht="16.5" customHeight="1">
      <c r="A29" s="31" t="s">
        <v>166</v>
      </c>
      <c r="B29" s="22" t="s">
        <v>187</v>
      </c>
      <c r="C29" s="34"/>
      <c r="D29" s="34"/>
      <c r="E29" s="34"/>
      <c r="F29" s="18" t="s">
        <v>47</v>
      </c>
    </row>
    <row r="30" spans="1:6" ht="16.5" customHeight="1">
      <c r="A30" s="31" t="s">
        <v>168</v>
      </c>
      <c r="B30" s="22" t="s">
        <v>188</v>
      </c>
      <c r="C30" s="34"/>
      <c r="D30" s="34"/>
      <c r="E30" s="34"/>
      <c r="F30" s="18" t="s">
        <v>47</v>
      </c>
    </row>
    <row r="31" spans="1:6" ht="16.5" customHeight="1">
      <c r="A31" s="31" t="s">
        <v>170</v>
      </c>
      <c r="B31" s="22" t="s">
        <v>189</v>
      </c>
      <c r="C31" s="34"/>
      <c r="D31" s="34"/>
      <c r="E31" s="34"/>
      <c r="F31" s="18" t="s">
        <v>47</v>
      </c>
    </row>
    <row r="32" spans="1:6" ht="16.5" customHeight="1">
      <c r="A32" s="31" t="s">
        <v>172</v>
      </c>
      <c r="B32" s="22" t="s">
        <v>190</v>
      </c>
      <c r="C32" s="34"/>
      <c r="D32" s="34"/>
      <c r="E32" s="34"/>
      <c r="F32" s="18" t="s">
        <v>47</v>
      </c>
    </row>
    <row r="33" spans="1:6" ht="16.5" customHeight="1">
      <c r="A33" s="31" t="s">
        <v>191</v>
      </c>
      <c r="B33" s="22" t="s">
        <v>192</v>
      </c>
      <c r="C33" s="34"/>
      <c r="D33" s="34"/>
      <c r="E33" s="34"/>
      <c r="F33" s="18" t="s">
        <v>47</v>
      </c>
    </row>
    <row r="34" spans="1:6" ht="16.5" customHeight="1">
      <c r="A34" s="31" t="s">
        <v>193</v>
      </c>
      <c r="B34" s="22" t="s">
        <v>194</v>
      </c>
      <c r="C34" s="34"/>
      <c r="D34" s="34"/>
      <c r="E34" s="34"/>
      <c r="F34" s="18" t="s">
        <v>47</v>
      </c>
    </row>
    <row r="35" spans="1:6" ht="16.5" customHeight="1">
      <c r="A35" s="31" t="s">
        <v>195</v>
      </c>
      <c r="B35" s="22" t="s">
        <v>196</v>
      </c>
      <c r="C35" s="34">
        <v>30.39</v>
      </c>
      <c r="D35" s="34"/>
      <c r="E35" s="34">
        <v>30.39</v>
      </c>
      <c r="F35" s="18" t="s">
        <v>47</v>
      </c>
    </row>
    <row r="36" spans="1:6" ht="16.5" customHeight="1">
      <c r="A36" s="31" t="s">
        <v>197</v>
      </c>
      <c r="B36" s="22" t="s">
        <v>198</v>
      </c>
      <c r="C36" s="34">
        <v>6.16</v>
      </c>
      <c r="D36" s="34"/>
      <c r="E36" s="34">
        <v>6.16</v>
      </c>
      <c r="F36" s="18" t="s">
        <v>47</v>
      </c>
    </row>
    <row r="37" spans="1:6" ht="16.5" customHeight="1">
      <c r="A37" s="31" t="s">
        <v>199</v>
      </c>
      <c r="B37" s="22" t="s">
        <v>200</v>
      </c>
      <c r="C37" s="34">
        <v>22.94</v>
      </c>
      <c r="D37" s="34"/>
      <c r="E37" s="34">
        <v>22.94</v>
      </c>
      <c r="F37" s="18" t="s">
        <v>47</v>
      </c>
    </row>
    <row r="38" spans="1:6" ht="16.5" customHeight="1">
      <c r="A38" s="31" t="s">
        <v>201</v>
      </c>
      <c r="B38" s="22" t="s">
        <v>202</v>
      </c>
      <c r="C38" s="34"/>
      <c r="D38" s="34"/>
      <c r="E38" s="34"/>
      <c r="F38" s="18" t="s">
        <v>47</v>
      </c>
    </row>
    <row r="39" spans="1:5" ht="16.5" customHeight="1">
      <c r="A39" s="31" t="s">
        <v>203</v>
      </c>
      <c r="B39" s="22" t="s">
        <v>204</v>
      </c>
      <c r="C39" s="34">
        <v>12.96</v>
      </c>
      <c r="D39" s="34"/>
      <c r="E39" s="34">
        <v>12.96</v>
      </c>
    </row>
    <row r="40" spans="1:5" ht="16.5" customHeight="1">
      <c r="A40" s="31" t="s">
        <v>205</v>
      </c>
      <c r="B40" s="22" t="s">
        <v>206</v>
      </c>
      <c r="C40" s="34">
        <v>0.81</v>
      </c>
      <c r="D40" s="35"/>
      <c r="E40" s="34">
        <v>0.81</v>
      </c>
    </row>
    <row r="41" spans="1:5" ht="12.75">
      <c r="A41" s="36"/>
      <c r="B41" s="36"/>
      <c r="C41" s="36"/>
      <c r="D41" s="36"/>
      <c r="E41" s="36"/>
    </row>
    <row r="42" spans="1:5" ht="9" customHeight="1">
      <c r="A42" s="36"/>
      <c r="B42" s="36"/>
      <c r="C42" s="36"/>
      <c r="D42" s="36"/>
      <c r="E42" s="36"/>
    </row>
  </sheetData>
  <sheetProtection/>
  <mergeCells count="4">
    <mergeCell ref="A1:E1"/>
    <mergeCell ref="A3:B3"/>
    <mergeCell ref="C3:E3"/>
    <mergeCell ref="A41:E42"/>
  </mergeCells>
  <printOptions/>
  <pageMargins left="0.75" right="0.75" top="1" bottom="1"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6"/>
  <sheetViews>
    <sheetView showZeros="0" tabSelected="1" zoomScaleSheetLayoutView="100" workbookViewId="0" topLeftCell="A1">
      <selection activeCell="K27" sqref="K27"/>
    </sheetView>
  </sheetViews>
  <sheetFormatPr defaultColWidth="7.7109375" defaultRowHeight="15"/>
  <cols>
    <col min="1" max="1" width="36.8515625" style="18" customWidth="1"/>
    <col min="2" max="2" width="10.7109375" style="18" bestFit="1" customWidth="1"/>
    <col min="3" max="3" width="8.7109375" style="18" customWidth="1"/>
    <col min="4" max="4" width="10.7109375" style="18" customWidth="1"/>
    <col min="5" max="6" width="12.421875" style="18" customWidth="1"/>
    <col min="7" max="8" width="10.57421875" style="18" customWidth="1"/>
    <col min="9" max="10" width="7.00390625" style="18" customWidth="1"/>
    <col min="11" max="16384" width="7.7109375" style="18" customWidth="1"/>
  </cols>
  <sheetData>
    <row r="1" spans="1:8" ht="24.75" customHeight="1">
      <c r="A1" s="6" t="s">
        <v>207</v>
      </c>
      <c r="B1" s="6"/>
      <c r="C1" s="6"/>
      <c r="D1" s="6"/>
      <c r="E1" s="6"/>
      <c r="F1" s="6"/>
      <c r="G1" s="6"/>
      <c r="H1" s="6"/>
    </row>
    <row r="2" ht="24.75" customHeight="1">
      <c r="H2" s="19" t="s">
        <v>40</v>
      </c>
    </row>
    <row r="3" spans="1:9" ht="24.75" customHeight="1">
      <c r="A3" s="20" t="s">
        <v>97</v>
      </c>
      <c r="B3" s="21" t="s">
        <v>208</v>
      </c>
      <c r="C3" s="21" t="s">
        <v>209</v>
      </c>
      <c r="D3" s="20" t="s">
        <v>194</v>
      </c>
      <c r="E3" s="20" t="s">
        <v>210</v>
      </c>
      <c r="F3" s="22"/>
      <c r="G3" s="20" t="s">
        <v>202</v>
      </c>
      <c r="H3" s="20" t="s">
        <v>188</v>
      </c>
      <c r="I3" s="27" t="s">
        <v>47</v>
      </c>
    </row>
    <row r="4" spans="1:9" ht="24.75" customHeight="1">
      <c r="A4" s="22"/>
      <c r="B4" s="23"/>
      <c r="C4" s="23"/>
      <c r="D4" s="22"/>
      <c r="E4" s="20" t="s">
        <v>211</v>
      </c>
      <c r="F4" s="20" t="s">
        <v>212</v>
      </c>
      <c r="G4" s="20"/>
      <c r="H4" s="20"/>
      <c r="I4" s="27" t="s">
        <v>47</v>
      </c>
    </row>
    <row r="5" spans="1:9" ht="24.75" customHeight="1">
      <c r="A5" s="24" t="s">
        <v>104</v>
      </c>
      <c r="B5" s="25" t="s">
        <v>213</v>
      </c>
      <c r="C5" s="25" t="s">
        <v>213</v>
      </c>
      <c r="D5" s="25" t="s">
        <v>213</v>
      </c>
      <c r="E5" s="25" t="s">
        <v>213</v>
      </c>
      <c r="F5" s="25" t="s">
        <v>213</v>
      </c>
      <c r="G5" s="25" t="s">
        <v>213</v>
      </c>
      <c r="H5" s="25" t="s">
        <v>213</v>
      </c>
      <c r="I5" s="18" t="s">
        <v>47</v>
      </c>
    </row>
    <row r="6" spans="1:9" ht="24.75" customHeight="1">
      <c r="A6" s="24"/>
      <c r="B6" s="26"/>
      <c r="C6" s="26"/>
      <c r="D6" s="26"/>
      <c r="E6" s="26"/>
      <c r="F6" s="26"/>
      <c r="G6" s="26"/>
      <c r="H6" s="26"/>
      <c r="I6" s="18" t="s">
        <v>47</v>
      </c>
    </row>
  </sheetData>
  <sheetProtection/>
  <mergeCells count="8">
    <mergeCell ref="A1:H1"/>
    <mergeCell ref="E3:F3"/>
    <mergeCell ref="A3:A4"/>
    <mergeCell ref="B3:B4"/>
    <mergeCell ref="C3:C4"/>
    <mergeCell ref="D3:D4"/>
    <mergeCell ref="G3:G4"/>
    <mergeCell ref="H3:H4"/>
  </mergeCells>
  <printOptions horizontalCentered="1"/>
  <pageMargins left="0.7513888888888889" right="0.7513888888888889" top="0.9798611111111111" bottom="0.979861111111111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郑是好时光</cp:lastModifiedBy>
  <cp:lastPrinted>2020-02-04T17:36:06Z</cp:lastPrinted>
  <dcterms:created xsi:type="dcterms:W3CDTF">2018-01-01T13:26:00Z</dcterms:created>
  <dcterms:modified xsi:type="dcterms:W3CDTF">2023-03-22T07:06:22Z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KSORubyTemplate">
    <vt:lpwstr>14</vt:lpwstr>
  </property>
  <property fmtid="{D5CDD505-2E9C-101B-9397-08002B2CF9AE}" pid="5" name="I">
    <vt:lpwstr>527BF267DEF74BDD80FF8D4CA111B4DB</vt:lpwstr>
  </property>
</Properties>
</file>